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alcaldiamanizales-my.sharepoint.com/personal/bpim_manizales_gov_co/Documents/BPIM/PLAN DE ACCION/PLANES ACCION 2024/DESCENTRALIZADAS/"/>
    </mc:Choice>
  </mc:AlternateContent>
  <xr:revisionPtr revIDLastSave="0" documentId="8_{D87F0D84-C4DC-4654-8DA4-FB363A53C0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cción" sheetId="1" r:id="rId1"/>
    <sheet name="Hoja1" sheetId="2" state="hidden" r:id="rId2"/>
  </sheets>
  <definedNames>
    <definedName name="_xlnm._FilterDatabase" localSheetId="0" hidden="1">PlanAcción!$A$14:$R$21</definedName>
    <definedName name="Print_Titles" localSheetId="0">PlanAcción!$1:$14</definedName>
  </definedNames>
  <calcPr calcId="191029"/>
</workbook>
</file>

<file path=xl/calcChain.xml><?xml version="1.0" encoding="utf-8"?>
<calcChain xmlns="http://schemas.openxmlformats.org/spreadsheetml/2006/main">
  <c r="P21" i="1" l="1"/>
</calcChain>
</file>

<file path=xl/sharedStrings.xml><?xml version="1.0" encoding="utf-8"?>
<sst xmlns="http://schemas.openxmlformats.org/spreadsheetml/2006/main" count="174" uniqueCount="104">
  <si>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</si>
  <si>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</si>
  <si>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</si>
  <si>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</si>
  <si>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</si>
  <si>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</si>
  <si>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</si>
  <si>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</si>
  <si>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</si>
  <si>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</si>
  <si>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</si>
  <si>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</si>
  <si>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</si>
  <si>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</si>
  <si>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</si>
  <si>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</si>
  <si>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</si>
  <si>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</si>
  <si>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</si>
  <si>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</si>
  <si>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</si>
  <si>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</si>
  <si>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</si>
  <si>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</si>
  <si>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</si>
  <si>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</si>
  <si>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</si>
  <si>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</si>
  <si>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</si>
  <si>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</si>
  <si>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</si>
  <si>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</si>
  <si>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</si>
  <si>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</si>
  <si>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</si>
  <si>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</si>
  <si>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</si>
  <si>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</si>
  <si>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</si>
  <si>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</si>
  <si>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</si>
  <si>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</si>
  <si>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</si>
  <si>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</si>
  <si>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</si>
  <si>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</si>
  <si>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</si>
  <si>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</si>
  <si>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</si>
  <si>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</si>
  <si>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</si>
  <si>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</si>
  <si>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</si>
  <si>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</si>
  <si>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</si>
  <si>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</si>
  <si>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</si>
  <si>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</si>
  <si>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</si>
  <si>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</si>
  <si>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</si>
  <si>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</si>
  <si>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</si>
  <si>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</si>
  <si>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</si>
  <si>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</si>
  <si>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</si>
  <si>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</si>
  <si>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</si>
  <si>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</si>
  <si>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</si>
  <si>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</si>
  <si>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</si>
  <si>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</si>
  <si>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2024</t>
  </si>
  <si>
    <t>TOTAL</t>
  </si>
  <si>
    <t xml:space="preserve">Centro de Recepción de Menores - CRM </t>
  </si>
  <si>
    <t>INFIMANIZALES</t>
  </si>
  <si>
    <t xml:space="preserve">INFIMANIZALES - CENTRO DE RECEPCIÓN DE MENORES </t>
  </si>
  <si>
    <t>N/A</t>
  </si>
  <si>
    <t xml:space="preserve">Jardín Luz Verde - Medio Social </t>
  </si>
  <si>
    <t xml:space="preserve">Contrato Interadministrativo </t>
  </si>
  <si>
    <t>SI</t>
  </si>
  <si>
    <t xml:space="preserve">SECRETARÍA DE GOBIERNO </t>
  </si>
  <si>
    <t xml:space="preserve">SECRETARÍA DE GOBIERNO - CENTRO DE RECEPCIÓN DE MENORES </t>
  </si>
  <si>
    <t xml:space="preserve">SECRETARÍA DE LA MUJER </t>
  </si>
  <si>
    <t xml:space="preserve">SECRETARÍA DE LA MUJER - CENTRO DE RECEPCIÓN DE MENORES </t>
  </si>
  <si>
    <t>SECRETARÍA DE EDUCACIÓN</t>
  </si>
  <si>
    <t xml:space="preserve">SECRETARÍA DE EDUCACIÓN - CENTRO DE RECEPCIÓN DE MENORES </t>
  </si>
  <si>
    <t xml:space="preserve">SECRETARÍA DE SALUD </t>
  </si>
  <si>
    <t>OTROS</t>
  </si>
  <si>
    <t xml:space="preserve">CENTRO DE RECEPCIÓN DE MENORES </t>
  </si>
  <si>
    <t xml:space="preserve">Consecución de recursos con otras entidades mediante contratos interadministrativos </t>
  </si>
  <si>
    <t xml:space="preserve">Hogar de Acogida - Jardín Luz Verde  </t>
  </si>
  <si>
    <t xml:space="preserve">Decretos - Víctimas del Conflicto Armado - Medio Social - Trata de Personas </t>
  </si>
  <si>
    <t>PAPSIVI</t>
  </si>
  <si>
    <t xml:space="preserve">Ejecución del Programa Jardín Luz Verde y el Programa Medio Social en la Comuna San José de acuerdo al Proyecto de Responsabilidad Social Empresarial de INFIMANIZALES </t>
  </si>
  <si>
    <t xml:space="preserve">Ejecución de los programas Decretos, Víctimas del Conflicto Armado, Medio Social y Trata de Personas mediante convenio interadministrativo con la Secretaría de Gobierno de la Alcaldía de Manizales </t>
  </si>
  <si>
    <t xml:space="preserve">Ejecución de los programas Hogar de Acogida y Jardín Luz Verde mediante convenio interadministrativo con la Secretaría de la Mujer de la Alcaldía de Manizales </t>
  </si>
  <si>
    <t xml:space="preserve">Ejecución del Programa Educación mediante convenio interadministrativo con la Secretaría de Educación de la Alcaldía de Manizales </t>
  </si>
  <si>
    <t xml:space="preserve">Ejecución del Programa de Atención a Poblaciones Vulnerables - PAPSIVI mediante convenio interadministrativo con la Secretaría de Salud de la Alcaldía de Manizales </t>
  </si>
  <si>
    <t xml:space="preserve">De acuerdo a lo establecido en el plazo del contrato </t>
  </si>
  <si>
    <t xml:space="preserve">Desde la suscripción del acta de inicio </t>
  </si>
  <si>
    <t xml:space="preserve">NOTA: Es importante aclarar que los recursos reportados en el presente plan de acción, hacen parte del presupuesto aprobado de cada una de las dependencias y/o entidades de la Administración Municipal con las cuales se suscriben los contratos interadministrativos, toda vez que el CRM no cuenta con recrusos propios y/o flujo de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</si>
</sst>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(&quot;$ &quot;* #,##0.00_);_(&quot;$ &quot;* \(#,##0.00\);_(&quot;$ &quot;* \-??_);_(@_)"/>
    <numFmt numFmtId="166" formatCode="&quot; $ &quot;#,##0.00\ ;&quot; $ (&quot;#,##0.00\);&quot; $ -&quot;#\ ;@\ "/>
    <numFmt numFmtId="167" formatCode="_(&quot;$&quot;* #,##0.00_);_(&quot;$&quot;* \(#,##0.00\);_(&quot;$&quot;* \-??_);_(@_)"/>
    <numFmt numFmtId="168" formatCode="[$$-240A]#,##0.00;[Red]\([$$-240A]#,##0.00\)"/>
    <numFmt numFmtId="169" formatCode="[$$-240A]#,##0;\([$$-240A]#,##0\)"/>
  </numFmts>
  <fonts count="29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6" fontId="25" fillId="0" borderId="0"/>
    <xf numFmtId="0" fontId="25" fillId="0" borderId="0"/>
    <xf numFmtId="165" fontId="25" fillId="0" borderId="0" applyFill="0" applyBorder="0" applyAlignment="0" applyProtection="0"/>
    <xf numFmtId="0" fontId="14" fillId="3" borderId="0" applyNumberFormat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7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68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4" borderId="12" xfId="4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6" fillId="25" borderId="12" xfId="42" applyFont="1" applyFill="1" applyBorder="1" applyAlignment="1">
      <alignment horizontal="center" vertical="center" wrapText="1"/>
    </xf>
    <xf numFmtId="169" fontId="27" fillId="0" borderId="30" xfId="0" applyNumberFormat="1" applyFont="1" applyBorder="1" applyAlignment="1">
      <alignment horizontal="center" vertical="center" wrapText="1"/>
    </xf>
    <xf numFmtId="14" fontId="23" fillId="0" borderId="12" xfId="42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4" fillId="24" borderId="12" xfId="4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1" fontId="23" fillId="0" borderId="12" xfId="4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12" xfId="42" applyFont="1" applyBorder="1" applyAlignment="1">
      <alignment horizontal="left" vertical="center" wrapText="1"/>
    </xf>
    <xf numFmtId="169" fontId="1" fillId="0" borderId="0" xfId="0" applyNumberFormat="1" applyFont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9" fontId="28" fillId="0" borderId="37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left" vertical="center"/>
    </xf>
    <xf numFmtId="0" fontId="5" fillId="25" borderId="21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8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29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35" xfId="42" applyFont="1" applyBorder="1" applyAlignment="1">
      <alignment horizontal="left" vertical="center" wrapText="1"/>
    </xf>
    <xf numFmtId="0" fontId="4" fillId="0" borderId="36" xfId="42" applyFont="1" applyBorder="1" applyAlignment="1">
      <alignment horizontal="left" vertical="center" wrapText="1"/>
    </xf>
    <xf numFmtId="0" fontId="4" fillId="0" borderId="37" xfId="42" applyFont="1" applyBorder="1" applyAlignment="1">
      <alignment horizontal="left" vertical="center" wrapText="1"/>
    </xf>
    <xf numFmtId="0" fontId="2" fillId="25" borderId="2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2" xfId="42" applyFont="1" applyBorder="1" applyAlignment="1">
      <alignment horizontal="left" vertical="center" wrapText="1"/>
    </xf>
    <xf numFmtId="0" fontId="4" fillId="0" borderId="33" xfId="42" applyFont="1" applyBorder="1" applyAlignment="1">
      <alignment horizontal="left" vertical="center" wrapText="1"/>
    </xf>
    <xf numFmtId="0" fontId="4" fillId="0" borderId="34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35" xfId="42" applyNumberFormat="1" applyFont="1" applyBorder="1" applyAlignment="1">
      <alignment horizontal="left" vertical="center" wrapText="1"/>
    </xf>
  </cellXfs>
  <cellStyles count="51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 2" xfId="35" xr:uid="{00000000-0005-0000-0000-000022000000}"/>
    <cellStyle name="Millares 3" xfId="36" xr:uid="{00000000-0005-0000-0000-000023000000}"/>
    <cellStyle name="Moneda 2" xfId="37" xr:uid="{00000000-0005-0000-0000-000024000000}"/>
    <cellStyle name="Neutral 1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_PlanIndicativo" xfId="42" xr:uid="{00000000-0005-0000-0000-00002A000000}"/>
    <cellStyle name="Notas 1" xfId="43" xr:uid="{00000000-0005-0000-0000-00002B000000}"/>
    <cellStyle name="Salida 1" xfId="44" xr:uid="{00000000-0005-0000-0000-00002C000000}"/>
    <cellStyle name="Texto de advertencia 1" xfId="45" xr:uid="{00000000-0005-0000-0000-00002D000000}"/>
    <cellStyle name="Texto explicativo 1" xfId="46" xr:uid="{00000000-0005-0000-0000-00002E000000}"/>
    <cellStyle name="Título 1 1" xfId="47" xr:uid="{00000000-0005-0000-0000-00002F000000}"/>
    <cellStyle name="Título 2 1" xfId="48" xr:uid="{00000000-0005-0000-0000-000030000000}"/>
    <cellStyle name="Título 3 1" xfId="49" xr:uid="{00000000-0005-0000-0000-000031000000}"/>
    <cellStyle name="Total 1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70" zoomScaleNormal="70" zoomScaleSheetLayoutView="50" workbookViewId="0">
      <selection activeCell="D8" sqref="D8:Q8"/>
    </sheetView>
  </sheetViews>
  <sheetFormatPr baseColWidth="10" defaultColWidth="9.140625" defaultRowHeight="15" x14ac:dyDescent="0.25"/>
  <cols>
    <col min="1" max="2" width="19.85546875" style="4" customWidth="1"/>
    <col min="3" max="3" width="22.42578125" style="4" customWidth="1"/>
    <col min="4" max="4" width="19.85546875" style="4" customWidth="1"/>
    <col min="5" max="5" width="19.85546875" style="14" customWidth="1"/>
    <col min="6" max="6" width="19.85546875" style="4" customWidth="1"/>
    <col min="7" max="7" width="22.28515625" style="4" customWidth="1"/>
    <col min="8" max="8" width="20.5703125" style="4" customWidth="1"/>
    <col min="9" max="9" width="19.42578125" style="4" customWidth="1"/>
    <col min="10" max="10" width="21.140625" style="14" bestFit="1" customWidth="1"/>
    <col min="11" max="11" width="24.140625" style="14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6.140625" style="4" customWidth="1"/>
    <col min="17" max="17" width="17.5703125" style="4" customWidth="1"/>
    <col min="18" max="18" width="11.42578125" style="4" hidden="1" customWidth="1"/>
    <col min="19" max="19" width="17.85546875" style="4" customWidth="1"/>
    <col min="20" max="16384" width="9.140625" style="4"/>
  </cols>
  <sheetData>
    <row r="1" spans="1:18" s="1" customFormat="1" ht="15.75" customHeight="1" x14ac:dyDescent="0.25">
      <c r="A1" s="26"/>
      <c r="B1" s="49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64" t="s">
        <v>35</v>
      </c>
      <c r="Q1" s="65"/>
      <c r="R1" s="1" t="s">
        <v>0</v>
      </c>
    </row>
    <row r="2" spans="1:18" s="1" customFormat="1" ht="15" customHeight="1" x14ac:dyDescent="0.25">
      <c r="A2" s="27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66"/>
      <c r="Q2" s="67"/>
      <c r="R2" s="1" t="s">
        <v>1</v>
      </c>
    </row>
    <row r="3" spans="1:18" s="1" customFormat="1" ht="15" customHeight="1" x14ac:dyDescent="0.25">
      <c r="A3" s="27"/>
      <c r="B3" s="51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66"/>
      <c r="Q3" s="67"/>
    </row>
    <row r="4" spans="1:18" s="1" customFormat="1" ht="15" customHeight="1" x14ac:dyDescent="0.25">
      <c r="A4" s="2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66"/>
      <c r="Q4" s="67"/>
    </row>
    <row r="5" spans="1:18" s="1" customFormat="1" ht="15" customHeight="1" x14ac:dyDescent="0.25">
      <c r="A5" s="27"/>
      <c r="B5" s="51" t="s">
        <v>74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66"/>
      <c r="Q5" s="67"/>
    </row>
    <row r="6" spans="1:18" s="1" customFormat="1" ht="15.75" customHeight="1" thickBot="1" x14ac:dyDescent="0.3">
      <c r="A6" s="27"/>
      <c r="B6" s="51"/>
      <c r="C6" s="5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8"/>
      <c r="Q6" s="69"/>
    </row>
    <row r="7" spans="1:18" s="2" customFormat="1" ht="27" customHeight="1" thickBot="1" x14ac:dyDescent="0.3">
      <c r="A7" s="70" t="s">
        <v>2</v>
      </c>
      <c r="B7" s="71"/>
      <c r="C7" s="72"/>
      <c r="D7" s="74">
        <v>45313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8" ht="27" customHeight="1" thickBot="1" x14ac:dyDescent="0.3">
      <c r="A8" s="55" t="s">
        <v>3</v>
      </c>
      <c r="B8" s="56"/>
      <c r="C8" s="57"/>
      <c r="D8" s="55" t="s">
        <v>76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</row>
    <row r="9" spans="1:18" s="1" customFormat="1" ht="3.6" customHeight="1" x14ac:dyDescent="0.25">
      <c r="A9" s="20"/>
      <c r="B9" s="8"/>
      <c r="C9" s="8"/>
      <c r="D9" s="8"/>
      <c r="E9" s="21"/>
      <c r="F9" s="8"/>
      <c r="G9" s="8"/>
      <c r="H9" s="8"/>
      <c r="I9" s="8"/>
      <c r="J9" s="21"/>
      <c r="K9" s="21"/>
      <c r="L9" s="8"/>
      <c r="M9" s="8"/>
      <c r="N9" s="22"/>
      <c r="O9" s="22"/>
      <c r="P9" s="22"/>
      <c r="Q9" s="22"/>
    </row>
    <row r="10" spans="1:18" s="1" customFormat="1" ht="18.600000000000001" customHeight="1" x14ac:dyDescent="0.25">
      <c r="A10" s="58" t="s">
        <v>39</v>
      </c>
      <c r="B10" s="59"/>
      <c r="C10" s="60"/>
      <c r="D10" s="33">
        <v>45286</v>
      </c>
      <c r="E10" s="34"/>
      <c r="F10" s="34"/>
      <c r="G10" s="35"/>
      <c r="H10" s="40" t="s">
        <v>36</v>
      </c>
      <c r="I10" s="41"/>
      <c r="J10" s="28" t="s">
        <v>34</v>
      </c>
      <c r="K10" s="29"/>
      <c r="L10" s="30" t="s">
        <v>33</v>
      </c>
      <c r="M10" s="31"/>
      <c r="N10" s="32"/>
      <c r="O10" s="30" t="s">
        <v>4</v>
      </c>
      <c r="P10" s="31"/>
      <c r="Q10" s="31"/>
    </row>
    <row r="11" spans="1:18" s="1" customFormat="1" ht="18.600000000000001" customHeight="1" x14ac:dyDescent="0.25">
      <c r="A11" s="61"/>
      <c r="B11" s="62"/>
      <c r="C11" s="63"/>
      <c r="D11" s="36"/>
      <c r="E11" s="37"/>
      <c r="F11" s="37"/>
      <c r="G11" s="38"/>
      <c r="H11" s="42"/>
      <c r="I11" s="43"/>
      <c r="J11" s="44"/>
      <c r="K11" s="45"/>
      <c r="L11" s="39"/>
      <c r="M11" s="39"/>
      <c r="N11" s="39"/>
      <c r="O11" s="39"/>
      <c r="P11" s="39"/>
      <c r="Q11" s="39"/>
    </row>
    <row r="12" spans="1:18" s="1" customFormat="1" ht="3.6" customHeight="1" x14ac:dyDescent="0.25">
      <c r="A12" s="5"/>
      <c r="B12" s="6"/>
      <c r="C12" s="6"/>
      <c r="D12" s="6"/>
      <c r="E12" s="12"/>
      <c r="F12" s="6"/>
      <c r="G12" s="6"/>
      <c r="H12" s="6"/>
      <c r="I12" s="6"/>
      <c r="J12" s="12"/>
      <c r="K12" s="12"/>
      <c r="L12" s="6"/>
      <c r="M12" s="6"/>
      <c r="N12" s="8"/>
      <c r="O12" s="8"/>
      <c r="P12" s="8"/>
      <c r="Q12" s="8"/>
    </row>
    <row r="13" spans="1:18" s="3" customFormat="1" ht="62.25" customHeight="1" x14ac:dyDescent="0.25">
      <c r="A13" s="73" t="s">
        <v>11</v>
      </c>
      <c r="B13" s="73"/>
      <c r="C13" s="9" t="s">
        <v>12</v>
      </c>
      <c r="D13" s="73" t="s">
        <v>13</v>
      </c>
      <c r="E13" s="73"/>
      <c r="F13" s="73"/>
      <c r="G13" s="73" t="s">
        <v>14</v>
      </c>
      <c r="H13" s="73"/>
      <c r="I13" s="46" t="s">
        <v>15</v>
      </c>
      <c r="J13" s="47"/>
      <c r="K13" s="48"/>
      <c r="L13" s="46" t="s">
        <v>23</v>
      </c>
      <c r="M13" s="47"/>
      <c r="N13" s="48"/>
      <c r="O13" s="46" t="s">
        <v>27</v>
      </c>
      <c r="P13" s="47"/>
      <c r="Q13" s="48"/>
    </row>
    <row r="14" spans="1:18" s="2" customFormat="1" ht="66" customHeight="1" x14ac:dyDescent="0.25">
      <c r="A14" s="7" t="s">
        <v>16</v>
      </c>
      <c r="B14" s="7" t="s">
        <v>17</v>
      </c>
      <c r="C14" s="7" t="s">
        <v>18</v>
      </c>
      <c r="D14" s="7" t="s">
        <v>19</v>
      </c>
      <c r="E14" s="13" t="s">
        <v>40</v>
      </c>
      <c r="F14" s="7" t="s">
        <v>20</v>
      </c>
      <c r="G14" s="7" t="s">
        <v>5</v>
      </c>
      <c r="H14" s="7" t="s">
        <v>6</v>
      </c>
      <c r="I14" s="7" t="s">
        <v>7</v>
      </c>
      <c r="J14" s="13" t="s">
        <v>8</v>
      </c>
      <c r="K14" s="13" t="s">
        <v>9</v>
      </c>
      <c r="L14" s="7" t="s">
        <v>10</v>
      </c>
      <c r="M14" s="7" t="s">
        <v>21</v>
      </c>
      <c r="N14" s="7" t="s">
        <v>22</v>
      </c>
      <c r="O14" s="7" t="s">
        <v>24</v>
      </c>
      <c r="P14" s="7" t="s">
        <v>25</v>
      </c>
      <c r="Q14" s="7" t="s">
        <v>26</v>
      </c>
    </row>
    <row r="15" spans="1:18" s="17" customFormat="1" ht="86.25" customHeight="1" x14ac:dyDescent="0.25">
      <c r="A15" s="15" t="s">
        <v>77</v>
      </c>
      <c r="B15" s="15" t="s">
        <v>78</v>
      </c>
      <c r="C15" s="15" t="s">
        <v>28</v>
      </c>
      <c r="D15" s="15" t="s">
        <v>79</v>
      </c>
      <c r="E15" s="15" t="s">
        <v>79</v>
      </c>
      <c r="F15" s="15" t="s">
        <v>79</v>
      </c>
      <c r="G15" s="15" t="s">
        <v>79</v>
      </c>
      <c r="H15" s="15" t="s">
        <v>80</v>
      </c>
      <c r="I15" s="16" t="s">
        <v>79</v>
      </c>
      <c r="J15" s="16" t="s">
        <v>79</v>
      </c>
      <c r="K15" s="16" t="s">
        <v>79</v>
      </c>
      <c r="L15" s="18" t="s">
        <v>96</v>
      </c>
      <c r="M15" s="11" t="s">
        <v>102</v>
      </c>
      <c r="N15" s="11" t="s">
        <v>101</v>
      </c>
      <c r="O15" s="15" t="s">
        <v>81</v>
      </c>
      <c r="P15" s="10">
        <v>1101666240</v>
      </c>
      <c r="Q15" s="15" t="s">
        <v>82</v>
      </c>
    </row>
    <row r="16" spans="1:18" s="17" customFormat="1" ht="86.25" customHeight="1" x14ac:dyDescent="0.25">
      <c r="A16" s="15" t="s">
        <v>83</v>
      </c>
      <c r="B16" s="15" t="s">
        <v>84</v>
      </c>
      <c r="C16" s="15" t="s">
        <v>28</v>
      </c>
      <c r="D16" s="15" t="s">
        <v>79</v>
      </c>
      <c r="E16" s="15" t="s">
        <v>79</v>
      </c>
      <c r="F16" s="15" t="s">
        <v>79</v>
      </c>
      <c r="G16" s="15" t="s">
        <v>79</v>
      </c>
      <c r="H16" s="15" t="s">
        <v>94</v>
      </c>
      <c r="I16" s="16" t="s">
        <v>79</v>
      </c>
      <c r="J16" s="16" t="s">
        <v>79</v>
      </c>
      <c r="K16" s="16" t="s">
        <v>79</v>
      </c>
      <c r="L16" s="18" t="s">
        <v>97</v>
      </c>
      <c r="M16" s="11" t="s">
        <v>102</v>
      </c>
      <c r="N16" s="11" t="s">
        <v>101</v>
      </c>
      <c r="O16" s="15" t="s">
        <v>81</v>
      </c>
      <c r="P16" s="10">
        <v>862480000</v>
      </c>
      <c r="Q16" s="15" t="s">
        <v>82</v>
      </c>
    </row>
    <row r="17" spans="1:17" s="17" customFormat="1" ht="86.25" customHeight="1" x14ac:dyDescent="0.25">
      <c r="A17" s="15" t="s">
        <v>85</v>
      </c>
      <c r="B17" s="15" t="s">
        <v>86</v>
      </c>
      <c r="C17" s="15" t="s">
        <v>28</v>
      </c>
      <c r="D17" s="15" t="s">
        <v>79</v>
      </c>
      <c r="E17" s="15" t="s">
        <v>79</v>
      </c>
      <c r="F17" s="15" t="s">
        <v>79</v>
      </c>
      <c r="G17" s="15" t="s">
        <v>79</v>
      </c>
      <c r="H17" s="15" t="s">
        <v>93</v>
      </c>
      <c r="I17" s="16" t="s">
        <v>79</v>
      </c>
      <c r="J17" s="16" t="s">
        <v>79</v>
      </c>
      <c r="K17" s="16" t="s">
        <v>79</v>
      </c>
      <c r="L17" s="18" t="s">
        <v>98</v>
      </c>
      <c r="M17" s="11" t="s">
        <v>102</v>
      </c>
      <c r="N17" s="11" t="s">
        <v>101</v>
      </c>
      <c r="O17" s="15" t="s">
        <v>81</v>
      </c>
      <c r="P17" s="10">
        <v>760000000</v>
      </c>
      <c r="Q17" s="15" t="s">
        <v>82</v>
      </c>
    </row>
    <row r="18" spans="1:17" s="17" customFormat="1" ht="86.25" customHeight="1" x14ac:dyDescent="0.25">
      <c r="A18" s="15" t="s">
        <v>87</v>
      </c>
      <c r="B18" s="15" t="s">
        <v>88</v>
      </c>
      <c r="C18" s="15" t="s">
        <v>28</v>
      </c>
      <c r="D18" s="15" t="s">
        <v>79</v>
      </c>
      <c r="E18" s="15" t="s">
        <v>79</v>
      </c>
      <c r="F18" s="15" t="s">
        <v>79</v>
      </c>
      <c r="G18" s="15" t="s">
        <v>79</v>
      </c>
      <c r="H18" s="15" t="s">
        <v>49</v>
      </c>
      <c r="I18" s="16" t="s">
        <v>79</v>
      </c>
      <c r="J18" s="16" t="s">
        <v>79</v>
      </c>
      <c r="K18" s="16" t="s">
        <v>79</v>
      </c>
      <c r="L18" s="18" t="s">
        <v>99</v>
      </c>
      <c r="M18" s="11" t="s">
        <v>102</v>
      </c>
      <c r="N18" s="11" t="s">
        <v>101</v>
      </c>
      <c r="O18" s="15" t="s">
        <v>81</v>
      </c>
      <c r="P18" s="10">
        <v>420000000</v>
      </c>
      <c r="Q18" s="15" t="s">
        <v>82</v>
      </c>
    </row>
    <row r="19" spans="1:17" s="17" customFormat="1" ht="86.25" customHeight="1" x14ac:dyDescent="0.25">
      <c r="A19" s="15" t="s">
        <v>89</v>
      </c>
      <c r="B19" s="15" t="s">
        <v>78</v>
      </c>
      <c r="C19" s="15" t="s">
        <v>28</v>
      </c>
      <c r="D19" s="15" t="s">
        <v>79</v>
      </c>
      <c r="E19" s="15" t="s">
        <v>79</v>
      </c>
      <c r="F19" s="15" t="s">
        <v>79</v>
      </c>
      <c r="G19" s="15" t="s">
        <v>79</v>
      </c>
      <c r="H19" s="15" t="s">
        <v>95</v>
      </c>
      <c r="I19" s="16" t="s">
        <v>79</v>
      </c>
      <c r="J19" s="16" t="s">
        <v>79</v>
      </c>
      <c r="K19" s="16" t="s">
        <v>79</v>
      </c>
      <c r="L19" s="18" t="s">
        <v>100</v>
      </c>
      <c r="M19" s="11" t="s">
        <v>102</v>
      </c>
      <c r="N19" s="11" t="s">
        <v>101</v>
      </c>
      <c r="O19" s="15" t="s">
        <v>81</v>
      </c>
      <c r="P19" s="10">
        <v>31794524</v>
      </c>
      <c r="Q19" s="15" t="s">
        <v>82</v>
      </c>
    </row>
    <row r="20" spans="1:17" s="17" customFormat="1" ht="86.25" customHeight="1" thickBot="1" x14ac:dyDescent="0.3">
      <c r="A20" s="15" t="s">
        <v>90</v>
      </c>
      <c r="B20" s="15" t="s">
        <v>91</v>
      </c>
      <c r="C20" s="15" t="s">
        <v>28</v>
      </c>
      <c r="D20" s="15" t="s">
        <v>79</v>
      </c>
      <c r="E20" s="15" t="s">
        <v>79</v>
      </c>
      <c r="F20" s="15" t="s">
        <v>79</v>
      </c>
      <c r="G20" s="15" t="s">
        <v>79</v>
      </c>
      <c r="H20" s="15" t="s">
        <v>90</v>
      </c>
      <c r="I20" s="16" t="s">
        <v>79</v>
      </c>
      <c r="J20" s="16" t="s">
        <v>79</v>
      </c>
      <c r="K20" s="16" t="s">
        <v>79</v>
      </c>
      <c r="L20" s="18" t="s">
        <v>92</v>
      </c>
      <c r="M20" s="11">
        <v>45292</v>
      </c>
      <c r="N20" s="11">
        <v>45657</v>
      </c>
      <c r="O20" s="15" t="s">
        <v>81</v>
      </c>
      <c r="P20" s="10">
        <v>340000000</v>
      </c>
      <c r="Q20" s="15" t="s">
        <v>82</v>
      </c>
    </row>
    <row r="21" spans="1:17" ht="18.75" thickBot="1" x14ac:dyDescent="0.3">
      <c r="O21" s="24" t="s">
        <v>75</v>
      </c>
      <c r="P21" s="23">
        <f>SUM(P15:P20)</f>
        <v>3515940764</v>
      </c>
    </row>
    <row r="22" spans="1:17" x14ac:dyDescent="0.25">
      <c r="A22" s="25" t="s">
        <v>103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P23" s="19"/>
    </row>
  </sheetData>
  <autoFilter ref="A14:R21" xr:uid="{00000000-0009-0000-0000-000000000000}"/>
  <mergeCells count="25"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A22:Q22"/>
    <mergeCell ref="A1:A6"/>
    <mergeCell ref="J10:K10"/>
    <mergeCell ref="O10:Q10"/>
    <mergeCell ref="L10:N10"/>
    <mergeCell ref="D10:G11"/>
    <mergeCell ref="L11:N11"/>
    <mergeCell ref="H10:I11"/>
    <mergeCell ref="J11:K11"/>
    <mergeCell ref="I13:K13"/>
    <mergeCell ref="L13:N13"/>
    <mergeCell ref="O11:Q11"/>
    <mergeCell ref="B1:O2"/>
    <mergeCell ref="B3:O4"/>
    <mergeCell ref="B5:O6"/>
    <mergeCell ref="D8:Q8"/>
  </mergeCells>
  <printOptions horizontalCentered="1"/>
  <pageMargins left="0.17" right="0.64" top="0.39370078740157483" bottom="0.39370078740157483" header="0.51181102362204722" footer="0.51181102362204722"/>
  <pageSetup paperSize="5" scale="45" fitToHeight="0" orientation="landscape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Hoja1!$B$3:$B$5</xm:f>
          </x14:formula1>
          <xm:sqref>C15:C20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PlanAcción</vt:lpstr>
      <vt:lpstr>Hoja1</vt:lpstr>
      <vt:lpstr>PlanAcción!Print_Titles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John Faber Galvez Morales</cp:lastModifiedBy>
  <cp:lastPrinted>2022-12-16T18:59:34Z</cp:lastPrinted>
  <dcterms:created xsi:type="dcterms:W3CDTF">2013-01-07T15:09:44Z</dcterms:created>
  <dcterms:modified xsi:type="dcterms:W3CDTF">2024-01-22T20:36:09Z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