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https://alcaldiamanizales-my.sharepoint.com/personal/bpim_manizales_gov_co/Documents/BPIM/PLAN DE ACCION/PLANES ACCION 2024/DESCENTRALIZADAS/"/>
    </mc:Choice>
  </mc:AlternateContent>
  <xr:revisionPtr revIDLastSave="0" documentId="8_{02E82239-1AA4-4F46-913D-E32C5932B0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Acción" sheetId="1" r:id="rId1"/>
    <sheet name="Hoja1" sheetId="2" state="hidden" r:id="rId2"/>
  </sheets>
  <definedNames>
    <definedName name="_xlnm._FilterDatabase" localSheetId="0" hidden="1">PlanAcción!$A$14:$R$38</definedName>
    <definedName name="Print_Titles" localSheetId="0">PlanAcción!$1:$14</definedName>
  </definedNames>
  <calcPr calcId="191029"/>
</workbook>
</file>

<file path=xl/calcChain.xml><?xml version="1.0" encoding="utf-8"?>
<calcChain xmlns="http://schemas.openxmlformats.org/spreadsheetml/2006/main">
  <c r="P38" i="1" l="1"/>
</calcChain>
</file>

<file path=xl/sharedStrings.xml><?xml version="1.0" encoding="utf-8"?>
<sst xmlns="http://schemas.openxmlformats.org/spreadsheetml/2006/main" count="118" uniqueCount="97">
  <si>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</si>
  <si>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</si>
  <si>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</si>
  <si>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</si>
  <si>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</si>
  <si>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</si>
  <si>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</si>
  <si>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</si>
  <si>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</si>
  <si>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</si>
  <si>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</si>
  <si>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</si>
  <si>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</si>
  <si>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</si>
  <si>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</si>
  <si>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</si>
  <si>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</si>
  <si>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</si>
  <si>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</si>
  <si>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</si>
  <si>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</si>
  <si>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</si>
  <si>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</si>
  <si>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</si>
  <si>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</si>
  <si>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</si>
  <si>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</si>
  <si>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</si>
  <si>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</si>
  <si>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Inversión</t>
  </si>
  <si>
    <t>No requiere recursos</t>
  </si>
  <si>
    <t>Sí</t>
  </si>
  <si>
    <t>No</t>
  </si>
  <si>
    <t>Ajuste de actividades</t>
  </si>
  <si>
    <t>Modificación Presupuestal</t>
  </si>
  <si>
    <t>PIM-POR-FR-04
Estado Vigente
Versión 9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</si>
  <si>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</si>
  <si>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</si>
  <si>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</si>
  <si>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</si>
  <si>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</si>
  <si>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</si>
  <si>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</si>
  <si>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</si>
  <si>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</si>
  <si>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</si>
  <si>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</si>
  <si>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</si>
  <si>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</si>
  <si>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</si>
  <si>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</si>
  <si>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</si>
  <si>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</si>
  <si>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</si>
  <si>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</si>
  <si>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</si>
  <si>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</si>
  <si>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</si>
  <si>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</si>
  <si>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</si>
  <si>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</si>
  <si>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</si>
  <si>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</si>
  <si>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</si>
  <si>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</si>
  <si>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</si>
  <si>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</si>
  <si>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</si>
  <si>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</si>
  <si>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</si>
  <si>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</si>
  <si>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</si>
  <si>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</si>
  <si>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</si>
  <si>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PLAN DE ACCIÓN - VIGENCIA: 2024</t>
  </si>
  <si>
    <t>TOTAL</t>
  </si>
  <si>
    <t>ASSBASALUD ESE</t>
  </si>
  <si>
    <t>NO</t>
  </si>
  <si>
    <t xml:space="preserve">Reactivar y adecuar proyecto de infraestructura inscrito en el plan bienal de inversiones </t>
  </si>
  <si>
    <t>SI</t>
  </si>
  <si>
    <t>Ministerio de Salud</t>
  </si>
  <si>
    <t>Atención primaria en salud</t>
  </si>
  <si>
    <t>Mejorar los indicadores de salud del Municipio de Manizales</t>
  </si>
  <si>
    <t>Contratar Equipos Básicos de Salud para la ejecución del convenio establecido con el ministerio de salud y protección social</t>
  </si>
  <si>
    <t>Determinación de entidades públicas y servicios de salud que serán prestados por estas</t>
  </si>
  <si>
    <t>Garantizar la prestación de servicios de salud a la comunidad Manizaleña por medio de entidades públicas con sostenibilidad financiera</t>
  </si>
  <si>
    <t>Realizar un análisis para la fusión y/o reorganización interna de las ESE del Municipio de Manizales</t>
  </si>
  <si>
    <t>Recursos Alcaldía de Manizales</t>
  </si>
  <si>
    <t>Adecuación de la infraestructura física de centros de atención de Assbasalud ESE</t>
  </si>
  <si>
    <t>Garantizar el cumplimiento de requisitos de habilitación para la prestación de servicios de salud</t>
  </si>
  <si>
    <t>Ministerio de salud, DTS y Alcaldía de Manizales</t>
  </si>
  <si>
    <t>Leandro Augusto Gutiérrez (Gerente)</t>
  </si>
  <si>
    <t>Adquisición para la reposición de equipos biomédicos de Assbasalud ESE</t>
  </si>
  <si>
    <t xml:space="preserve">Reactivar y adecuar proyecto de reposición de equipos biomédicos inscrito en el plan bienal de inversiones </t>
  </si>
  <si>
    <t>OBSERVACIÓN</t>
  </si>
  <si>
    <t>El monto puede variar conforme a las fuentes de financiación</t>
  </si>
  <si>
    <t>VIDA SALUDABLE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</si>
</sst>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(&quot;$ &quot;* #,##0.00_);_(&quot;$ &quot;* \(#,##0.00\);_(&quot;$ &quot;* \-??_);_(@_)"/>
    <numFmt numFmtId="166" formatCode="&quot; $ &quot;#,##0.00\ ;&quot; $ (&quot;#,##0.00\);&quot; $ -&quot;#\ ;@\ "/>
    <numFmt numFmtId="167" formatCode="_(&quot;$&quot;* #,##0.00_);_(&quot;$&quot;* \(#,##0.00\);_(&quot;$&quot;* \-??_);_(@_)"/>
    <numFmt numFmtId="168" formatCode="[$$-240A]#,##0.00;[Red]\([$$-240A]#,##0.00\)"/>
    <numFmt numFmtId="169" formatCode="[$$-240A]#,##0;\([$$-240A]#,##0\)"/>
  </numFmts>
  <fonts count="34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4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4" borderId="0" applyNumberFormat="0" applyBorder="0" applyAlignment="0" applyProtection="0"/>
    <xf numFmtId="0" fontId="19" fillId="16" borderId="1" applyNumberFormat="0" applyAlignment="0" applyProtection="0"/>
    <xf numFmtId="0" fontId="12" fillId="17" borderId="2" applyNumberFormat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166" fontId="25" fillId="0" borderId="0"/>
    <xf numFmtId="0" fontId="25" fillId="0" borderId="0"/>
    <xf numFmtId="165" fontId="25" fillId="0" borderId="0" applyFill="0" applyBorder="0" applyAlignment="0" applyProtection="0"/>
    <xf numFmtId="0" fontId="14" fillId="3" borderId="0" applyNumberFormat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7" fontId="25" fillId="0" borderId="0" applyFill="0" applyBorder="0" applyAlignment="0" applyProtection="0"/>
    <xf numFmtId="0" fontId="20" fillId="22" borderId="0" applyNumberFormat="0" applyBorder="0" applyAlignment="0" applyProtection="0"/>
    <xf numFmtId="0" fontId="23" fillId="0" borderId="0"/>
    <xf numFmtId="0" fontId="23" fillId="0" borderId="0"/>
    <xf numFmtId="168" fontId="25" fillId="0" borderId="0"/>
    <xf numFmtId="0" fontId="6" fillId="0" borderId="0"/>
    <xf numFmtId="0" fontId="25" fillId="23" borderId="4" applyNumberFormat="0" applyAlignment="0" applyProtection="0"/>
    <xf numFmtId="0" fontId="10" fillId="16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4" borderId="12" xfId="4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6" fillId="25" borderId="12" xfId="42" applyFont="1" applyFill="1" applyBorder="1" applyAlignment="1">
      <alignment horizontal="center" vertical="center" wrapText="1"/>
    </xf>
    <xf numFmtId="169" fontId="27" fillId="0" borderId="30" xfId="0" applyNumberFormat="1" applyFont="1" applyBorder="1" applyAlignment="1">
      <alignment horizontal="center" vertical="center" wrapText="1"/>
    </xf>
    <xf numFmtId="169" fontId="27" fillId="0" borderId="32" xfId="0" applyNumberFormat="1" applyFont="1" applyBorder="1" applyAlignment="1">
      <alignment horizontal="center" vertical="center" wrapText="1"/>
    </xf>
    <xf numFmtId="169" fontId="27" fillId="0" borderId="12" xfId="0" applyNumberFormat="1" applyFont="1" applyBorder="1" applyAlignment="1">
      <alignment horizontal="center" vertical="center" wrapText="1"/>
    </xf>
    <xf numFmtId="14" fontId="23" fillId="0" borderId="12" xfId="42" applyNumberFormat="1" applyFont="1" applyBorder="1" applyAlignment="1">
      <alignment horizontal="center" vertical="center" wrapText="1"/>
    </xf>
    <xf numFmtId="14" fontId="23" fillId="0" borderId="33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4" fillId="24" borderId="12" xfId="42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30" xfId="39" applyBorder="1" applyAlignment="1">
      <alignment horizontal="center" vertical="center" wrapText="1"/>
    </xf>
    <xf numFmtId="0" fontId="23" fillId="0" borderId="30" xfId="39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3" fillId="0" borderId="12" xfId="39" applyBorder="1" applyAlignment="1">
      <alignment horizontal="center" vertical="center" wrapText="1"/>
    </xf>
    <xf numFmtId="1" fontId="23" fillId="0" borderId="12" xfId="42" applyNumberFormat="1" applyFont="1" applyBorder="1" applyAlignment="1">
      <alignment horizontal="center" vertical="center" wrapText="1"/>
    </xf>
    <xf numFmtId="0" fontId="23" fillId="0" borderId="34" xfId="42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3" fillId="0" borderId="33" xfId="4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3" fillId="0" borderId="12" xfId="42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3" fillId="0" borderId="20" xfId="42" applyFont="1" applyBorder="1" applyAlignment="1">
      <alignment horizontal="center" vertical="center" wrapText="1"/>
    </xf>
    <xf numFmtId="0" fontId="29" fillId="0" borderId="30" xfId="0" applyFont="1" applyBorder="1" applyAlignment="1">
      <alignment horizontal="left"/>
    </xf>
    <xf numFmtId="0" fontId="6" fillId="0" borderId="33" xfId="0" applyFont="1" applyBorder="1" applyAlignment="1">
      <alignment horizontal="left" vertical="center" wrapText="1"/>
    </xf>
    <xf numFmtId="0" fontId="23" fillId="0" borderId="32" xfId="39" applyBorder="1" applyAlignment="1">
      <alignment horizontal="center" vertical="center" wrapText="1"/>
    </xf>
    <xf numFmtId="1" fontId="23" fillId="0" borderId="33" xfId="42" applyNumberFormat="1" applyFont="1" applyBorder="1" applyAlignment="1">
      <alignment horizontal="center" vertical="center" wrapText="1"/>
    </xf>
    <xf numFmtId="0" fontId="23" fillId="0" borderId="33" xfId="42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169" fontId="1" fillId="0" borderId="0" xfId="0" applyNumberFormat="1" applyFont="1" applyAlignment="1">
      <alignment vertical="center" wrapText="1"/>
    </xf>
    <xf numFmtId="0" fontId="27" fillId="0" borderId="37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9" fontId="27" fillId="0" borderId="33" xfId="0" applyNumberFormat="1" applyFont="1" applyBorder="1" applyAlignment="1">
      <alignment horizontal="center" vertical="center" wrapText="1"/>
    </xf>
    <xf numFmtId="169" fontId="33" fillId="0" borderId="45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25" borderId="20" xfId="0" applyFont="1" applyFill="1" applyBorder="1" applyAlignment="1">
      <alignment horizontal="left" vertical="center"/>
    </xf>
    <xf numFmtId="0" fontId="5" fillId="25" borderId="21" xfId="0" applyFont="1" applyFill="1" applyBorder="1" applyAlignment="1">
      <alignment horizontal="left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14" fontId="2" fillId="26" borderId="28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6" fillId="25" borderId="20" xfId="42" applyFont="1" applyFill="1" applyBorder="1" applyAlignment="1">
      <alignment horizontal="center" vertical="center" wrapText="1"/>
    </xf>
    <xf numFmtId="0" fontId="26" fillId="25" borderId="11" xfId="42" applyFont="1" applyFill="1" applyBorder="1" applyAlignment="1">
      <alignment horizontal="center" vertical="center" wrapText="1"/>
    </xf>
    <xf numFmtId="0" fontId="26" fillId="25" borderId="21" xfId="4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43" xfId="42" applyFont="1" applyBorder="1" applyAlignment="1">
      <alignment horizontal="left" vertical="center" wrapText="1"/>
    </xf>
    <xf numFmtId="0" fontId="4" fillId="0" borderId="44" xfId="42" applyFont="1" applyBorder="1" applyAlignment="1">
      <alignment horizontal="left" vertical="center" wrapText="1"/>
    </xf>
    <xf numFmtId="0" fontId="4" fillId="0" borderId="45" xfId="42" applyFont="1" applyBorder="1" applyAlignment="1">
      <alignment horizontal="left" vertical="center" wrapText="1"/>
    </xf>
    <xf numFmtId="0" fontId="2" fillId="25" borderId="2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0" xfId="42" applyFont="1" applyBorder="1" applyAlignment="1">
      <alignment horizontal="left" vertical="center" wrapText="1"/>
    </xf>
    <xf numFmtId="0" fontId="4" fillId="0" borderId="41" xfId="42" applyFont="1" applyBorder="1" applyAlignment="1">
      <alignment horizontal="left" vertical="center" wrapText="1"/>
    </xf>
    <xf numFmtId="0" fontId="4" fillId="0" borderId="42" xfId="42" applyFont="1" applyBorder="1" applyAlignment="1">
      <alignment horizontal="left" vertical="center" wrapText="1"/>
    </xf>
    <xf numFmtId="0" fontId="26" fillId="25" borderId="12" xfId="42" applyFont="1" applyFill="1" applyBorder="1" applyAlignment="1">
      <alignment horizontal="center" vertical="center" wrapText="1"/>
    </xf>
    <xf numFmtId="14" fontId="4" fillId="0" borderId="43" xfId="42" applyNumberFormat="1" applyFont="1" applyBorder="1" applyAlignment="1">
      <alignment horizontal="center" vertical="center" wrapText="1"/>
    </xf>
    <xf numFmtId="0" fontId="4" fillId="0" borderId="44" xfId="42" applyFont="1" applyBorder="1" applyAlignment="1">
      <alignment horizontal="center" vertical="center" wrapText="1"/>
    </xf>
    <xf numFmtId="0" fontId="4" fillId="0" borderId="45" xfId="42" applyFont="1" applyBorder="1" applyAlignment="1">
      <alignment horizontal="center" vertical="center" wrapText="1"/>
    </xf>
  </cellXfs>
  <cellStyles count="51">
    <cellStyle name="20% - Énfasis1 1" xfId="1" xr:uid="{00000000-0005-0000-0000-000000000000}"/>
    <cellStyle name="20% - Énfasis2 1" xfId="2" xr:uid="{00000000-0005-0000-0000-000001000000}"/>
    <cellStyle name="20% - Énfasis3 1" xfId="3" xr:uid="{00000000-0005-0000-0000-000002000000}"/>
    <cellStyle name="20% - Énfasis4 1" xfId="4" xr:uid="{00000000-0005-0000-0000-000003000000}"/>
    <cellStyle name="20% - Énfasis5 1" xfId="5" xr:uid="{00000000-0005-0000-0000-000004000000}"/>
    <cellStyle name="20% - Énfasis6 1" xfId="6" xr:uid="{00000000-0005-0000-0000-000005000000}"/>
    <cellStyle name="40% - Énfasis1 1" xfId="7" xr:uid="{00000000-0005-0000-0000-000006000000}"/>
    <cellStyle name="40% - Énfasis2 1" xfId="8" xr:uid="{00000000-0005-0000-0000-000007000000}"/>
    <cellStyle name="40% - Énfasis3 1" xfId="9" xr:uid="{00000000-0005-0000-0000-000008000000}"/>
    <cellStyle name="40% - Énfasis4 1" xfId="10" xr:uid="{00000000-0005-0000-0000-000009000000}"/>
    <cellStyle name="40% - Énfasis5 1" xfId="11" xr:uid="{00000000-0005-0000-0000-00000A000000}"/>
    <cellStyle name="40% - Énfasis6 1" xfId="12" xr:uid="{00000000-0005-0000-0000-00000B000000}"/>
    <cellStyle name="60% - Énfasis1 1" xfId="13" xr:uid="{00000000-0005-0000-0000-00000C000000}"/>
    <cellStyle name="60% - Énfasis2 1" xfId="14" xr:uid="{00000000-0005-0000-0000-00000D000000}"/>
    <cellStyle name="60% - Énfasis3 1" xfId="15" xr:uid="{00000000-0005-0000-0000-00000E000000}"/>
    <cellStyle name="60% - Énfasis4 1" xfId="16" xr:uid="{00000000-0005-0000-0000-00000F000000}"/>
    <cellStyle name="60% - Énfasis5 1" xfId="17" xr:uid="{00000000-0005-0000-0000-000010000000}"/>
    <cellStyle name="60% - Énfasis6 1" xfId="18" xr:uid="{00000000-0005-0000-0000-000011000000}"/>
    <cellStyle name="Buena 1" xfId="19" xr:uid="{00000000-0005-0000-0000-000012000000}"/>
    <cellStyle name="Cálculo 1" xfId="20" xr:uid="{00000000-0005-0000-0000-000013000000}"/>
    <cellStyle name="Celda de comprobación 1" xfId="21" xr:uid="{00000000-0005-0000-0000-000014000000}"/>
    <cellStyle name="Celda vinculada 1" xfId="22" xr:uid="{00000000-0005-0000-0000-000015000000}"/>
    <cellStyle name="Encabezado 4 1" xfId="23" xr:uid="{00000000-0005-0000-0000-000016000000}"/>
    <cellStyle name="Énfasis1 1" xfId="24" xr:uid="{00000000-0005-0000-0000-000017000000}"/>
    <cellStyle name="Énfasis2 1" xfId="25" xr:uid="{00000000-0005-0000-0000-000018000000}"/>
    <cellStyle name="Énfasis3 1" xfId="26" xr:uid="{00000000-0005-0000-0000-000019000000}"/>
    <cellStyle name="Énfasis4 1" xfId="27" xr:uid="{00000000-0005-0000-0000-00001A000000}"/>
    <cellStyle name="Énfasis5 1" xfId="28" xr:uid="{00000000-0005-0000-0000-00001B000000}"/>
    <cellStyle name="Énfasis6 1" xfId="29" xr:uid="{00000000-0005-0000-0000-00001C000000}"/>
    <cellStyle name="Entrada 1" xfId="30" xr:uid="{00000000-0005-0000-0000-00001D000000}"/>
    <cellStyle name="Excel Built-in Currency" xfId="31" xr:uid="{00000000-0005-0000-0000-00001E000000}"/>
    <cellStyle name="Excel Built-in Normal" xfId="32" xr:uid="{00000000-0005-0000-0000-00001F000000}"/>
    <cellStyle name="Excel_BuiltIn_Currency 1" xfId="33" xr:uid="{00000000-0005-0000-0000-000020000000}"/>
    <cellStyle name="Incorrecto 1" xfId="34" xr:uid="{00000000-0005-0000-0000-000021000000}"/>
    <cellStyle name="Millares 2" xfId="35" xr:uid="{00000000-0005-0000-0000-000022000000}"/>
    <cellStyle name="Millares 3" xfId="36" xr:uid="{00000000-0005-0000-0000-000023000000}"/>
    <cellStyle name="Moneda 2" xfId="37" xr:uid="{00000000-0005-0000-0000-000024000000}"/>
    <cellStyle name="Neutral 1" xfId="38" xr:uid="{00000000-0005-0000-0000-000025000000}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_PlanIndicativo" xfId="42" xr:uid="{00000000-0005-0000-0000-00002A000000}"/>
    <cellStyle name="Notas 1" xfId="43" xr:uid="{00000000-0005-0000-0000-00002B000000}"/>
    <cellStyle name="Salida 1" xfId="44" xr:uid="{00000000-0005-0000-0000-00002C000000}"/>
    <cellStyle name="Texto de advertencia 1" xfId="45" xr:uid="{00000000-0005-0000-0000-00002D000000}"/>
    <cellStyle name="Texto explicativo 1" xfId="46" xr:uid="{00000000-0005-0000-0000-00002E000000}"/>
    <cellStyle name="Título 1 1" xfId="47" xr:uid="{00000000-0005-0000-0000-00002F000000}"/>
    <cellStyle name="Título 2 1" xfId="48" xr:uid="{00000000-0005-0000-0000-000030000000}"/>
    <cellStyle name="Título 3 1" xfId="49" xr:uid="{00000000-0005-0000-0000-000031000000}"/>
    <cellStyle name="Total 1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1047750</xdr:colOff>
      <xdr:row>5</xdr:row>
      <xdr:rowOff>142875</xdr:rowOff>
    </xdr:to>
    <xdr:pic>
      <xdr:nvPicPr>
        <xdr:cNvPr id="1196" name="4 Imagen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zoomScale="85" zoomScaleNormal="85" zoomScaleSheetLayoutView="50" workbookViewId="0">
      <selection activeCell="D12" sqref="D12"/>
    </sheetView>
  </sheetViews>
  <sheetFormatPr baseColWidth="10" defaultColWidth="9.140625" defaultRowHeight="15" x14ac:dyDescent="0.25"/>
  <cols>
    <col min="1" max="2" width="19.85546875" style="4" customWidth="1"/>
    <col min="3" max="3" width="22.42578125" style="4" customWidth="1"/>
    <col min="4" max="4" width="19.85546875" style="4" customWidth="1"/>
    <col min="5" max="5" width="19.85546875" style="17" customWidth="1"/>
    <col min="6" max="6" width="19.85546875" style="4" customWidth="1"/>
    <col min="7" max="7" width="22.28515625" style="4" customWidth="1"/>
    <col min="8" max="8" width="20.5703125" style="4" customWidth="1"/>
    <col min="9" max="9" width="19.42578125" style="4" customWidth="1"/>
    <col min="10" max="10" width="21.140625" style="17" bestFit="1" customWidth="1"/>
    <col min="11" max="11" width="24.140625" style="17" customWidth="1"/>
    <col min="12" max="12" width="35.140625" style="4" customWidth="1"/>
    <col min="13" max="13" width="15.7109375" style="4" customWidth="1"/>
    <col min="14" max="14" width="15.140625" style="4" customWidth="1"/>
    <col min="15" max="15" width="18.42578125" style="4" customWidth="1"/>
    <col min="16" max="16" width="26.140625" style="4" customWidth="1"/>
    <col min="17" max="17" width="17.5703125" style="4" customWidth="1"/>
    <col min="18" max="18" width="11.42578125" style="4" hidden="1" customWidth="1"/>
    <col min="19" max="19" width="24.85546875" style="4" customWidth="1"/>
    <col min="20" max="20" width="17.85546875" style="4" customWidth="1"/>
    <col min="21" max="16384" width="9.140625" style="4"/>
  </cols>
  <sheetData>
    <row r="1" spans="1:19" s="1" customFormat="1" ht="15.75" customHeight="1" x14ac:dyDescent="0.25">
      <c r="A1" s="59"/>
      <c r="B1" s="82" t="s">
        <v>37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97" t="s">
        <v>35</v>
      </c>
      <c r="Q1" s="98"/>
      <c r="R1" s="1" t="s">
        <v>0</v>
      </c>
    </row>
    <row r="2" spans="1:19" s="1" customFormat="1" ht="15" customHeight="1" x14ac:dyDescent="0.25">
      <c r="A2" s="60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9"/>
      <c r="Q2" s="100"/>
      <c r="R2" s="1" t="s">
        <v>1</v>
      </c>
    </row>
    <row r="3" spans="1:19" s="1" customFormat="1" ht="15" customHeight="1" x14ac:dyDescent="0.25">
      <c r="A3" s="60"/>
      <c r="B3" s="84" t="s">
        <v>38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99"/>
      <c r="Q3" s="100"/>
    </row>
    <row r="4" spans="1:19" s="1" customFormat="1" ht="15" customHeight="1" x14ac:dyDescent="0.25">
      <c r="A4" s="60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99"/>
      <c r="Q4" s="100"/>
    </row>
    <row r="5" spans="1:19" s="1" customFormat="1" ht="15" customHeight="1" x14ac:dyDescent="0.25">
      <c r="A5" s="60"/>
      <c r="B5" s="84" t="s">
        <v>74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99"/>
      <c r="Q5" s="100"/>
    </row>
    <row r="6" spans="1:19" s="1" customFormat="1" ht="15.75" customHeight="1" thickBot="1" x14ac:dyDescent="0.3">
      <c r="A6" s="60"/>
      <c r="B6" s="84"/>
      <c r="C6" s="8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101"/>
      <c r="Q6" s="102"/>
    </row>
    <row r="7" spans="1:19" s="2" customFormat="1" ht="27" customHeight="1" thickBot="1" x14ac:dyDescent="0.3">
      <c r="A7" s="103" t="s">
        <v>2</v>
      </c>
      <c r="B7" s="104"/>
      <c r="C7" s="105"/>
      <c r="D7" s="107">
        <v>45302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1:19" ht="27" customHeight="1" thickBot="1" x14ac:dyDescent="0.3">
      <c r="A8" s="88" t="s">
        <v>3</v>
      </c>
      <c r="B8" s="89"/>
      <c r="C8" s="90"/>
      <c r="D8" s="88" t="s">
        <v>76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1:19" s="1" customFormat="1" ht="3.6" customHeight="1" x14ac:dyDescent="0.25">
      <c r="A9" s="53"/>
      <c r="B9" s="8"/>
      <c r="C9" s="8"/>
      <c r="D9" s="8"/>
      <c r="E9" s="54"/>
      <c r="F9" s="8"/>
      <c r="G9" s="8"/>
      <c r="H9" s="8"/>
      <c r="I9" s="8"/>
      <c r="J9" s="54"/>
      <c r="K9" s="54"/>
      <c r="L9" s="8"/>
      <c r="M9" s="8"/>
      <c r="N9" s="55"/>
      <c r="O9" s="55"/>
      <c r="P9" s="55"/>
      <c r="Q9" s="55"/>
    </row>
    <row r="10" spans="1:19" s="1" customFormat="1" ht="18.600000000000001" customHeight="1" x14ac:dyDescent="0.25">
      <c r="A10" s="91" t="s">
        <v>39</v>
      </c>
      <c r="B10" s="92"/>
      <c r="C10" s="93"/>
      <c r="D10" s="66">
        <v>45302</v>
      </c>
      <c r="E10" s="67"/>
      <c r="F10" s="67"/>
      <c r="G10" s="68"/>
      <c r="H10" s="73" t="s">
        <v>36</v>
      </c>
      <c r="I10" s="74"/>
      <c r="J10" s="61" t="s">
        <v>34</v>
      </c>
      <c r="K10" s="62"/>
      <c r="L10" s="63" t="s">
        <v>33</v>
      </c>
      <c r="M10" s="64"/>
      <c r="N10" s="65"/>
      <c r="O10" s="63" t="s">
        <v>4</v>
      </c>
      <c r="P10" s="64"/>
      <c r="Q10" s="64"/>
    </row>
    <row r="11" spans="1:19" s="1" customFormat="1" ht="18.600000000000001" customHeight="1" x14ac:dyDescent="0.25">
      <c r="A11" s="94"/>
      <c r="B11" s="95"/>
      <c r="C11" s="96"/>
      <c r="D11" s="69"/>
      <c r="E11" s="70"/>
      <c r="F11" s="70"/>
      <c r="G11" s="71"/>
      <c r="H11" s="75"/>
      <c r="I11" s="76"/>
      <c r="J11" s="77"/>
      <c r="K11" s="78"/>
      <c r="L11" s="72"/>
      <c r="M11" s="72"/>
      <c r="N11" s="72"/>
      <c r="O11" s="72"/>
      <c r="P11" s="72"/>
      <c r="Q11" s="72"/>
    </row>
    <row r="12" spans="1:19" s="1" customFormat="1" ht="3.6" customHeight="1" x14ac:dyDescent="0.25">
      <c r="A12" s="5"/>
      <c r="B12" s="6"/>
      <c r="C12" s="6"/>
      <c r="D12" s="6"/>
      <c r="E12" s="15"/>
      <c r="F12" s="6"/>
      <c r="G12" s="6"/>
      <c r="H12" s="6"/>
      <c r="I12" s="6"/>
      <c r="J12" s="15"/>
      <c r="K12" s="15"/>
      <c r="L12" s="6"/>
      <c r="M12" s="6"/>
      <c r="N12" s="8"/>
      <c r="O12" s="8"/>
      <c r="P12" s="8"/>
      <c r="Q12" s="8"/>
    </row>
    <row r="13" spans="1:19" s="3" customFormat="1" ht="62.25" customHeight="1" x14ac:dyDescent="0.25">
      <c r="A13" s="106" t="s">
        <v>11</v>
      </c>
      <c r="B13" s="106"/>
      <c r="C13" s="9" t="s">
        <v>12</v>
      </c>
      <c r="D13" s="106" t="s">
        <v>13</v>
      </c>
      <c r="E13" s="106"/>
      <c r="F13" s="106"/>
      <c r="G13" s="106" t="s">
        <v>14</v>
      </c>
      <c r="H13" s="106"/>
      <c r="I13" s="79" t="s">
        <v>15</v>
      </c>
      <c r="J13" s="80"/>
      <c r="K13" s="81"/>
      <c r="L13" s="79" t="s">
        <v>23</v>
      </c>
      <c r="M13" s="80"/>
      <c r="N13" s="81"/>
      <c r="O13" s="79" t="s">
        <v>27</v>
      </c>
      <c r="P13" s="80"/>
      <c r="Q13" s="81"/>
    </row>
    <row r="14" spans="1:19" s="2" customFormat="1" ht="66" customHeight="1" x14ac:dyDescent="0.25">
      <c r="A14" s="7" t="s">
        <v>16</v>
      </c>
      <c r="B14" s="7" t="s">
        <v>17</v>
      </c>
      <c r="C14" s="7" t="s">
        <v>18</v>
      </c>
      <c r="D14" s="7" t="s">
        <v>19</v>
      </c>
      <c r="E14" s="16" t="s">
        <v>40</v>
      </c>
      <c r="F14" s="7" t="s">
        <v>20</v>
      </c>
      <c r="G14" s="7" t="s">
        <v>5</v>
      </c>
      <c r="H14" s="7" t="s">
        <v>6</v>
      </c>
      <c r="I14" s="7" t="s">
        <v>7</v>
      </c>
      <c r="J14" s="16" t="s">
        <v>8</v>
      </c>
      <c r="K14" s="16" t="s">
        <v>9</v>
      </c>
      <c r="L14" s="7" t="s">
        <v>10</v>
      </c>
      <c r="M14" s="7" t="s">
        <v>21</v>
      </c>
      <c r="N14" s="7" t="s">
        <v>22</v>
      </c>
      <c r="O14" s="7" t="s">
        <v>24</v>
      </c>
      <c r="P14" s="7" t="s">
        <v>25</v>
      </c>
      <c r="Q14" s="7" t="s">
        <v>26</v>
      </c>
      <c r="S14" s="7" t="s">
        <v>94</v>
      </c>
    </row>
    <row r="15" spans="1:19" s="27" customFormat="1" ht="86.25" customHeight="1" x14ac:dyDescent="0.25">
      <c r="A15" s="18" t="s">
        <v>76</v>
      </c>
      <c r="B15" s="18" t="s">
        <v>91</v>
      </c>
      <c r="C15" s="18"/>
      <c r="D15" s="18"/>
      <c r="E15" s="28"/>
      <c r="F15" s="18"/>
      <c r="G15" s="21" t="s">
        <v>59</v>
      </c>
      <c r="H15" s="19" t="s">
        <v>96</v>
      </c>
      <c r="I15" s="23"/>
      <c r="J15" s="28" t="s">
        <v>84</v>
      </c>
      <c r="K15" s="28" t="s">
        <v>85</v>
      </c>
      <c r="L15" s="28" t="s">
        <v>86</v>
      </c>
      <c r="M15" s="13">
        <v>45292</v>
      </c>
      <c r="N15" s="13">
        <v>45473</v>
      </c>
      <c r="O15" s="18" t="s">
        <v>87</v>
      </c>
      <c r="P15" s="10">
        <v>10000000000</v>
      </c>
      <c r="Q15" s="18" t="s">
        <v>77</v>
      </c>
      <c r="S15" s="29"/>
    </row>
    <row r="16" spans="1:19" s="27" customFormat="1" ht="86.25" customHeight="1" x14ac:dyDescent="0.25">
      <c r="A16" s="18" t="s">
        <v>76</v>
      </c>
      <c r="B16" s="18" t="s">
        <v>91</v>
      </c>
      <c r="C16" s="18"/>
      <c r="D16" s="18"/>
      <c r="E16" s="28"/>
      <c r="F16" s="18"/>
      <c r="G16" s="21" t="s">
        <v>59</v>
      </c>
      <c r="H16" s="19" t="s">
        <v>96</v>
      </c>
      <c r="I16" s="23"/>
      <c r="J16" s="28" t="s">
        <v>88</v>
      </c>
      <c r="K16" s="28" t="s">
        <v>89</v>
      </c>
      <c r="L16" s="28" t="s">
        <v>78</v>
      </c>
      <c r="M16" s="13">
        <v>45292</v>
      </c>
      <c r="N16" s="13">
        <v>45657</v>
      </c>
      <c r="O16" s="18" t="s">
        <v>90</v>
      </c>
      <c r="P16" s="10">
        <v>14000000000</v>
      </c>
      <c r="Q16" s="18" t="s">
        <v>79</v>
      </c>
      <c r="S16" s="29" t="s">
        <v>95</v>
      </c>
    </row>
    <row r="17" spans="1:20" s="27" customFormat="1" ht="86.25" customHeight="1" x14ac:dyDescent="0.25">
      <c r="A17" s="18" t="s">
        <v>76</v>
      </c>
      <c r="B17" s="18" t="s">
        <v>91</v>
      </c>
      <c r="C17" s="18"/>
      <c r="D17" s="18"/>
      <c r="E17" s="28"/>
      <c r="F17" s="18"/>
      <c r="G17" s="21" t="s">
        <v>59</v>
      </c>
      <c r="H17" s="19" t="s">
        <v>96</v>
      </c>
      <c r="I17" s="23"/>
      <c r="J17" s="28" t="s">
        <v>81</v>
      </c>
      <c r="K17" s="28" t="s">
        <v>82</v>
      </c>
      <c r="L17" s="28" t="s">
        <v>83</v>
      </c>
      <c r="M17" s="13">
        <v>45292</v>
      </c>
      <c r="N17" s="13">
        <v>45657</v>
      </c>
      <c r="O17" s="18" t="s">
        <v>80</v>
      </c>
      <c r="P17" s="10">
        <v>8000000000</v>
      </c>
      <c r="Q17" s="18" t="s">
        <v>79</v>
      </c>
      <c r="S17" s="29"/>
    </row>
    <row r="18" spans="1:20" s="27" customFormat="1" ht="86.25" customHeight="1" x14ac:dyDescent="0.25">
      <c r="A18" s="18" t="s">
        <v>76</v>
      </c>
      <c r="B18" s="18" t="s">
        <v>91</v>
      </c>
      <c r="C18" s="18"/>
      <c r="D18" s="18"/>
      <c r="E18" s="28"/>
      <c r="F18" s="18"/>
      <c r="G18" s="21" t="s">
        <v>59</v>
      </c>
      <c r="H18" s="19" t="s">
        <v>96</v>
      </c>
      <c r="I18" s="23"/>
      <c r="J18" s="28" t="s">
        <v>92</v>
      </c>
      <c r="K18" s="28" t="s">
        <v>89</v>
      </c>
      <c r="L18" s="28" t="s">
        <v>93</v>
      </c>
      <c r="M18" s="13">
        <v>45292</v>
      </c>
      <c r="N18" s="13">
        <v>45657</v>
      </c>
      <c r="O18" s="18" t="s">
        <v>90</v>
      </c>
      <c r="P18" s="10">
        <v>3000000000</v>
      </c>
      <c r="Q18" s="18" t="s">
        <v>79</v>
      </c>
      <c r="S18" s="29" t="s">
        <v>95</v>
      </c>
    </row>
    <row r="19" spans="1:20" s="27" customFormat="1" ht="86.25" customHeight="1" x14ac:dyDescent="0.25">
      <c r="A19" s="18"/>
      <c r="B19" s="18"/>
      <c r="C19" s="18"/>
      <c r="D19" s="18"/>
      <c r="E19" s="28"/>
      <c r="F19" s="18"/>
      <c r="G19" s="21"/>
      <c r="H19" s="19"/>
      <c r="I19" s="23"/>
      <c r="J19" s="28"/>
      <c r="K19" s="28"/>
      <c r="L19" s="25"/>
      <c r="M19" s="13"/>
      <c r="N19" s="13"/>
      <c r="O19" s="18"/>
      <c r="P19" s="10"/>
      <c r="Q19" s="18"/>
      <c r="S19" s="31"/>
    </row>
    <row r="20" spans="1:20" s="27" customFormat="1" ht="86.25" customHeight="1" x14ac:dyDescent="0.25">
      <c r="A20" s="18"/>
      <c r="B20" s="18"/>
      <c r="C20" s="18"/>
      <c r="D20" s="18"/>
      <c r="E20" s="28"/>
      <c r="F20" s="18"/>
      <c r="G20" s="21"/>
      <c r="H20" s="19"/>
      <c r="I20" s="23"/>
      <c r="J20" s="28"/>
      <c r="K20" s="28"/>
      <c r="L20" s="25"/>
      <c r="M20" s="14"/>
      <c r="N20" s="14"/>
      <c r="O20" s="26"/>
      <c r="P20" s="11"/>
      <c r="Q20" s="26"/>
      <c r="S20" s="32"/>
    </row>
    <row r="21" spans="1:20" s="27" customFormat="1" ht="86.25" customHeight="1" x14ac:dyDescent="0.25">
      <c r="A21" s="18"/>
      <c r="B21" s="18"/>
      <c r="C21" s="18"/>
      <c r="D21" s="18"/>
      <c r="E21" s="33"/>
      <c r="F21" s="18"/>
      <c r="G21" s="18"/>
      <c r="H21" s="19"/>
      <c r="I21" s="23"/>
      <c r="J21" s="28"/>
      <c r="K21" s="28"/>
      <c r="L21" s="34"/>
      <c r="M21" s="13"/>
      <c r="N21" s="13"/>
      <c r="O21" s="18"/>
      <c r="P21" s="12"/>
      <c r="Q21" s="18"/>
      <c r="S21" s="29"/>
    </row>
    <row r="22" spans="1:20" s="27" customFormat="1" ht="86.25" customHeight="1" x14ac:dyDescent="0.3">
      <c r="A22" s="18"/>
      <c r="B22" s="18"/>
      <c r="C22" s="18"/>
      <c r="D22" s="18"/>
      <c r="E22" s="33"/>
      <c r="F22" s="18"/>
      <c r="G22" s="18"/>
      <c r="H22" s="19"/>
      <c r="I22" s="23"/>
      <c r="J22" s="28"/>
      <c r="K22" s="28"/>
      <c r="L22" s="25"/>
      <c r="M22" s="13"/>
      <c r="N22" s="13"/>
      <c r="O22" s="18"/>
      <c r="P22" s="10"/>
      <c r="Q22" s="26"/>
      <c r="S22" s="35"/>
    </row>
    <row r="23" spans="1:20" s="27" customFormat="1" ht="86.25" customHeight="1" x14ac:dyDescent="0.3">
      <c r="A23" s="18"/>
      <c r="B23" s="18"/>
      <c r="C23" s="18"/>
      <c r="D23" s="18"/>
      <c r="E23" s="33"/>
      <c r="F23" s="18"/>
      <c r="G23" s="18"/>
      <c r="H23" s="19"/>
      <c r="I23" s="23"/>
      <c r="J23" s="28"/>
      <c r="K23" s="28"/>
      <c r="L23" s="25"/>
      <c r="M23" s="13"/>
      <c r="N23" s="13"/>
      <c r="O23" s="18"/>
      <c r="P23" s="10"/>
      <c r="Q23" s="18"/>
      <c r="S23" s="35"/>
    </row>
    <row r="24" spans="1:20" s="27" customFormat="1" ht="86.25" customHeight="1" x14ac:dyDescent="0.3">
      <c r="A24" s="18"/>
      <c r="B24" s="18"/>
      <c r="C24" s="18"/>
      <c r="D24" s="18"/>
      <c r="E24" s="33"/>
      <c r="F24" s="18"/>
      <c r="G24" s="18"/>
      <c r="H24" s="19"/>
      <c r="I24" s="23"/>
      <c r="J24" s="28"/>
      <c r="K24" s="28"/>
      <c r="L24" s="25"/>
      <c r="M24" s="13"/>
      <c r="N24" s="13"/>
      <c r="O24" s="26"/>
      <c r="P24" s="10"/>
      <c r="Q24" s="26"/>
      <c r="S24" s="35"/>
    </row>
    <row r="25" spans="1:20" s="27" customFormat="1" ht="86.25" customHeight="1" x14ac:dyDescent="0.3">
      <c r="A25" s="18"/>
      <c r="B25" s="18"/>
      <c r="C25" s="18"/>
      <c r="D25" s="18"/>
      <c r="E25" s="33"/>
      <c r="F25" s="18"/>
      <c r="G25" s="18"/>
      <c r="H25" s="19"/>
      <c r="I25" s="23"/>
      <c r="J25" s="28"/>
      <c r="K25" s="28"/>
      <c r="L25" s="25"/>
      <c r="M25" s="13"/>
      <c r="N25" s="13"/>
      <c r="O25" s="18"/>
      <c r="P25" s="10"/>
      <c r="Q25" s="26"/>
      <c r="S25" s="35"/>
    </row>
    <row r="26" spans="1:20" s="27" customFormat="1" ht="86.25" customHeight="1" x14ac:dyDescent="0.3">
      <c r="A26" s="18"/>
      <c r="B26" s="18"/>
      <c r="C26" s="18"/>
      <c r="D26" s="18"/>
      <c r="E26" s="33"/>
      <c r="F26" s="18"/>
      <c r="G26" s="18"/>
      <c r="H26" s="19"/>
      <c r="I26" s="23"/>
      <c r="J26" s="28"/>
      <c r="K26" s="28"/>
      <c r="L26" s="25"/>
      <c r="M26" s="13"/>
      <c r="N26" s="13"/>
      <c r="O26" s="18"/>
      <c r="P26" s="10"/>
      <c r="Q26" s="18"/>
      <c r="S26" s="35"/>
    </row>
    <row r="27" spans="1:20" s="27" customFormat="1" ht="86.25" customHeight="1" x14ac:dyDescent="0.25">
      <c r="A27" s="18"/>
      <c r="B27" s="26"/>
      <c r="C27" s="26"/>
      <c r="D27" s="26"/>
      <c r="E27" s="36"/>
      <c r="F27" s="26"/>
      <c r="G27" s="26"/>
      <c r="H27" s="37"/>
      <c r="I27" s="38"/>
      <c r="J27" s="39"/>
      <c r="K27" s="28"/>
      <c r="L27" s="40"/>
      <c r="M27" s="14"/>
      <c r="N27" s="14"/>
      <c r="O27" s="26"/>
      <c r="P27" s="11"/>
      <c r="Q27" s="26"/>
      <c r="S27" s="41"/>
    </row>
    <row r="28" spans="1:20" s="27" customFormat="1" ht="86.25" customHeight="1" x14ac:dyDescent="0.25">
      <c r="A28" s="18"/>
      <c r="B28" s="18"/>
      <c r="C28" s="18"/>
      <c r="D28" s="18"/>
      <c r="E28" s="36"/>
      <c r="F28" s="18"/>
      <c r="G28" s="18"/>
      <c r="H28" s="19"/>
      <c r="I28" s="23"/>
      <c r="J28" s="28"/>
      <c r="K28" s="28"/>
      <c r="L28" s="48"/>
      <c r="M28" s="13"/>
      <c r="N28" s="13"/>
      <c r="O28" s="18"/>
      <c r="P28" s="12"/>
      <c r="Q28" s="18"/>
      <c r="S28" s="49"/>
      <c r="T28" s="50"/>
    </row>
    <row r="29" spans="1:20" s="27" customFormat="1" ht="86.25" customHeight="1" x14ac:dyDescent="0.25">
      <c r="A29" s="18"/>
      <c r="B29" s="18"/>
      <c r="C29" s="18"/>
      <c r="D29" s="18"/>
      <c r="E29" s="36"/>
      <c r="F29" s="18"/>
      <c r="G29" s="18"/>
      <c r="H29" s="19"/>
      <c r="I29" s="23"/>
      <c r="J29" s="28"/>
      <c r="K29" s="28"/>
      <c r="L29" s="48"/>
      <c r="M29" s="13"/>
      <c r="N29" s="13"/>
      <c r="O29" s="18"/>
      <c r="P29" s="12"/>
      <c r="Q29" s="18"/>
      <c r="S29" s="51"/>
      <c r="T29" s="52"/>
    </row>
    <row r="30" spans="1:20" s="27" customFormat="1" ht="86.25" customHeight="1" x14ac:dyDescent="0.25">
      <c r="A30" s="18"/>
      <c r="B30" s="18"/>
      <c r="C30" s="18"/>
      <c r="D30" s="22"/>
      <c r="E30" s="28"/>
      <c r="F30" s="18"/>
      <c r="G30" s="21"/>
      <c r="H30" s="21"/>
      <c r="I30" s="23"/>
      <c r="J30" s="28"/>
      <c r="K30" s="28"/>
      <c r="L30" s="28"/>
      <c r="M30" s="13"/>
      <c r="N30" s="13"/>
      <c r="O30" s="18"/>
      <c r="P30" s="12"/>
      <c r="Q30" s="18"/>
      <c r="S30" s="29"/>
    </row>
    <row r="31" spans="1:20" s="27" customFormat="1" ht="86.25" customHeight="1" x14ac:dyDescent="0.25">
      <c r="A31" s="18"/>
      <c r="B31" s="18"/>
      <c r="C31" s="18"/>
      <c r="D31" s="18"/>
      <c r="E31" s="28"/>
      <c r="F31" s="18"/>
      <c r="G31" s="21"/>
      <c r="H31" s="19"/>
      <c r="I31" s="23"/>
      <c r="J31" s="28"/>
      <c r="K31" s="28"/>
      <c r="L31" s="28"/>
      <c r="M31" s="13"/>
      <c r="N31" s="13"/>
      <c r="O31" s="18"/>
      <c r="P31" s="12"/>
      <c r="Q31" s="18"/>
      <c r="S31" s="29"/>
    </row>
    <row r="32" spans="1:20" s="27" customFormat="1" ht="86.25" customHeight="1" x14ac:dyDescent="0.25">
      <c r="A32" s="18"/>
      <c r="B32" s="18"/>
      <c r="C32" s="18"/>
      <c r="D32" s="18"/>
      <c r="E32" s="42"/>
      <c r="F32" s="18"/>
      <c r="G32" s="21"/>
      <c r="H32" s="22"/>
      <c r="I32" s="23"/>
      <c r="J32" s="28"/>
      <c r="K32" s="28"/>
      <c r="L32" s="18"/>
      <c r="M32" s="13"/>
      <c r="N32" s="13"/>
      <c r="O32" s="18"/>
      <c r="P32" s="12"/>
      <c r="Q32" s="18"/>
      <c r="S32" s="18"/>
    </row>
    <row r="33" spans="1:19" s="27" customFormat="1" ht="86.25" customHeight="1" x14ac:dyDescent="0.25">
      <c r="A33" s="18"/>
      <c r="B33" s="18"/>
      <c r="C33" s="18"/>
      <c r="D33" s="19"/>
      <c r="E33" s="20"/>
      <c r="F33" s="18"/>
      <c r="G33" s="21"/>
      <c r="H33" s="22"/>
      <c r="I33" s="23"/>
      <c r="J33" s="24"/>
      <c r="K33" s="24"/>
      <c r="L33" s="25"/>
      <c r="M33" s="13"/>
      <c r="N33" s="13"/>
      <c r="O33" s="18"/>
      <c r="P33" s="10"/>
      <c r="Q33" s="26"/>
      <c r="S33" s="47"/>
    </row>
    <row r="34" spans="1:19" s="27" customFormat="1" ht="86.25" customHeight="1" x14ac:dyDescent="0.25">
      <c r="A34" s="18"/>
      <c r="B34" s="18"/>
      <c r="C34" s="18"/>
      <c r="D34" s="19"/>
      <c r="E34" s="20"/>
      <c r="F34" s="18"/>
      <c r="G34" s="21"/>
      <c r="H34" s="22"/>
      <c r="I34" s="23"/>
      <c r="J34" s="24"/>
      <c r="K34" s="24"/>
      <c r="L34" s="25"/>
      <c r="M34" s="13"/>
      <c r="N34" s="13"/>
      <c r="O34" s="18"/>
      <c r="P34" s="10"/>
      <c r="Q34" s="18"/>
      <c r="S34" s="46"/>
    </row>
    <row r="35" spans="1:19" s="27" customFormat="1" ht="86.25" customHeight="1" x14ac:dyDescent="0.25">
      <c r="A35" s="18"/>
      <c r="B35" s="18"/>
      <c r="C35" s="18"/>
      <c r="D35" s="19"/>
      <c r="E35" s="20"/>
      <c r="F35" s="18"/>
      <c r="G35" s="21"/>
      <c r="H35" s="22"/>
      <c r="I35" s="23"/>
      <c r="J35" s="24"/>
      <c r="K35" s="24"/>
      <c r="L35" s="25"/>
      <c r="M35" s="14"/>
      <c r="N35" s="14"/>
      <c r="O35" s="26"/>
      <c r="P35" s="11"/>
      <c r="Q35" s="26"/>
      <c r="S35" s="30"/>
    </row>
    <row r="36" spans="1:19" s="27" customFormat="1" ht="86.25" customHeight="1" x14ac:dyDescent="0.25">
      <c r="A36" s="18"/>
      <c r="B36" s="18"/>
      <c r="C36" s="18"/>
      <c r="D36" s="19"/>
      <c r="E36" s="20"/>
      <c r="F36" s="18"/>
      <c r="G36" s="21"/>
      <c r="H36" s="22"/>
      <c r="I36" s="23"/>
      <c r="J36" s="24"/>
      <c r="K36" s="24"/>
      <c r="L36" s="45"/>
      <c r="M36" s="13"/>
      <c r="N36" s="13"/>
      <c r="O36" s="18"/>
      <c r="P36" s="12"/>
      <c r="Q36" s="18"/>
      <c r="S36" s="43"/>
    </row>
    <row r="37" spans="1:19" s="27" customFormat="1" ht="86.25" customHeight="1" thickBot="1" x14ac:dyDescent="0.3">
      <c r="A37" s="18"/>
      <c r="B37" s="18"/>
      <c r="C37" s="18"/>
      <c r="D37" s="19"/>
      <c r="E37" s="20"/>
      <c r="F37" s="18"/>
      <c r="G37" s="21"/>
      <c r="H37" s="22"/>
      <c r="I37" s="23"/>
      <c r="J37" s="24"/>
      <c r="K37" s="24"/>
      <c r="L37" s="45"/>
      <c r="M37" s="13"/>
      <c r="N37" s="13"/>
      <c r="O37" s="26"/>
      <c r="P37" s="56"/>
      <c r="Q37" s="18"/>
      <c r="S37" s="43"/>
    </row>
    <row r="38" spans="1:19" ht="18.75" thickBot="1" x14ac:dyDescent="0.3">
      <c r="O38" s="58" t="s">
        <v>75</v>
      </c>
      <c r="P38" s="57">
        <f>SUM(P15:P37)</f>
        <v>35000000000</v>
      </c>
    </row>
    <row r="40" spans="1:19" x14ac:dyDescent="0.25">
      <c r="P40" s="44"/>
    </row>
  </sheetData>
  <protectedRanges>
    <protectedRange sqref="L28:L29" name="Rango1_1_1_3"/>
  </protectedRanges>
  <autoFilter ref="A14:R38" xr:uid="{00000000-0009-0000-0000-000000000000}"/>
  <mergeCells count="24">
    <mergeCell ref="I13:K13"/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  <mergeCell ref="A1:A6"/>
    <mergeCell ref="J10:K10"/>
    <mergeCell ref="O10:Q10"/>
    <mergeCell ref="L10:N10"/>
    <mergeCell ref="D10:G11"/>
    <mergeCell ref="L11:N11"/>
    <mergeCell ref="H10:I11"/>
    <mergeCell ref="J11:K11"/>
  </mergeCells>
  <printOptions horizontalCentered="1"/>
  <pageMargins left="0.17" right="0.64" top="0.39370078740157483" bottom="0.39370078740157483" header="0.51181102362204722" footer="0.51181102362204722"/>
  <pageSetup paperSize="5" scale="45" fitToHeight="0" orientation="landscape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Hoja1!$B$3:$B$5</xm:f>
          </x14:formula1>
          <xm:sqref>C15:C37</xm:sqref>
        </x14:dataValidation>
        <x14:dataValidation type="list" allowBlank="1" showInputMessage="1" showErrorMessage="1" xr:uid="{00000000-0002-0000-0000-000001000000}">
          <x14:formula1>
            <xm:f>Hoja1!$H$3:$H$19</xm:f>
          </x14:formula1>
          <xm:sqref>G15:G37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9"/>
  <sheetViews>
    <sheetView workbookViewId="0">
      <selection activeCell="G12" sqref="G12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29</v>
      </c>
      <c r="F3" t="s">
        <v>31</v>
      </c>
      <c r="G3" t="s">
        <v>51</v>
      </c>
      <c r="H3" t="s">
        <v>57</v>
      </c>
    </row>
    <row r="4" spans="2:8" x14ac:dyDescent="0.25">
      <c r="B4" t="s">
        <v>0</v>
      </c>
      <c r="D4" t="s">
        <v>30</v>
      </c>
      <c r="F4" t="s">
        <v>32</v>
      </c>
      <c r="G4" t="s">
        <v>53</v>
      </c>
      <c r="H4" t="s">
        <v>58</v>
      </c>
    </row>
    <row r="5" spans="2:8" x14ac:dyDescent="0.25">
      <c r="B5" t="s">
        <v>28</v>
      </c>
      <c r="G5" t="s">
        <v>50</v>
      </c>
      <c r="H5" t="s">
        <v>59</v>
      </c>
    </row>
    <row r="6" spans="2:8" x14ac:dyDescent="0.25">
      <c r="G6" t="s">
        <v>49</v>
      </c>
      <c r="H6" t="s">
        <v>60</v>
      </c>
    </row>
    <row r="7" spans="2:8" x14ac:dyDescent="0.25">
      <c r="G7" t="s">
        <v>45</v>
      </c>
      <c r="H7" t="s">
        <v>61</v>
      </c>
    </row>
    <row r="8" spans="2:8" x14ac:dyDescent="0.25">
      <c r="G8" t="s">
        <v>46</v>
      </c>
      <c r="H8" t="s">
        <v>62</v>
      </c>
    </row>
    <row r="9" spans="2:8" x14ac:dyDescent="0.25">
      <c r="G9" t="s">
        <v>41</v>
      </c>
      <c r="H9" t="s">
        <v>63</v>
      </c>
    </row>
    <row r="10" spans="2:8" x14ac:dyDescent="0.25">
      <c r="G10" t="s">
        <v>44</v>
      </c>
      <c r="H10" t="s">
        <v>64</v>
      </c>
    </row>
    <row r="11" spans="2:8" x14ac:dyDescent="0.25">
      <c r="G11" t="s">
        <v>48</v>
      </c>
      <c r="H11" t="s">
        <v>65</v>
      </c>
    </row>
    <row r="12" spans="2:8" x14ac:dyDescent="0.25">
      <c r="G12" t="s">
        <v>47</v>
      </c>
      <c r="H12" t="s">
        <v>66</v>
      </c>
    </row>
    <row r="13" spans="2:8" x14ac:dyDescent="0.25">
      <c r="G13" t="s">
        <v>43</v>
      </c>
      <c r="H13" t="s">
        <v>67</v>
      </c>
    </row>
    <row r="14" spans="2:8" x14ac:dyDescent="0.25">
      <c r="G14" t="s">
        <v>54</v>
      </c>
      <c r="H14" t="s">
        <v>68</v>
      </c>
    </row>
    <row r="15" spans="2:8" x14ac:dyDescent="0.25">
      <c r="G15" t="s">
        <v>42</v>
      </c>
      <c r="H15" t="s">
        <v>69</v>
      </c>
    </row>
    <row r="16" spans="2:8" x14ac:dyDescent="0.25">
      <c r="G16" t="s">
        <v>52</v>
      </c>
      <c r="H16" t="s">
        <v>70</v>
      </c>
    </row>
    <row r="17" spans="7:8" x14ac:dyDescent="0.25">
      <c r="G17" t="s">
        <v>55</v>
      </c>
      <c r="H17" t="s">
        <v>71</v>
      </c>
    </row>
    <row r="18" spans="7:8" x14ac:dyDescent="0.25">
      <c r="G18" t="s">
        <v>56</v>
      </c>
      <c r="H18" t="s">
        <v>72</v>
      </c>
    </row>
    <row r="19" spans="7:8" x14ac:dyDescent="0.25">
      <c r="H19" t="s">
        <v>73</v>
      </c>
    </row>
  </sheetData>
  <sheetProtection algorithmName="SHA-512" hashValue="HaNqu0mchLncr1MSWU/rDi+V6kYOKHJTN/vfxb1M/RzU5VgzFEQJZWtWSZQE9qWLDjJcQz9G4mPVLP7EFYcDeg==" saltValue="pzJUQMoaRCG0YoVaFHosNA==" spinCount="100000" sheet="1" objects="1" scenarios="1"/>
  <sortState xmlns:xlrd2="http://schemas.microsoft.com/office/spreadsheetml/2017/richdata2"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PlanAcción</vt:lpstr>
      <vt:lpstr>Hoja1</vt:lpstr>
      <vt:lpstr>PlanAcción!Print_Titles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John Faber Galvez Morales</cp:lastModifiedBy>
  <cp:lastPrinted>2022-12-16T18:59:34Z</cp:lastPrinted>
  <dcterms:created xsi:type="dcterms:W3CDTF">2013-01-07T15:09:44Z</dcterms:created>
  <dcterms:modified xsi:type="dcterms:W3CDTF">2024-01-22T20:27:28Z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