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135" activeTab="1"/>
  </bookViews>
  <sheets>
    <sheet name="POAIV 2023" sheetId="1" r:id="rId1"/>
    <sheet name="POAIV 2023 Consolidado" sheetId="2" r:id="rId2"/>
  </sheets>
  <definedNames>
    <definedName name="_xlnm.Print_Area" localSheetId="0">'POAIV 2023'!$A$1:$H$65</definedName>
    <definedName name="_xlnm.Print_Area" localSheetId="1">'POAIV 2023 Consolidado'!$A$1:$C$15</definedName>
    <definedName name="_xlnm.Print_Titles" localSheetId="0">'POAIV 2023'!$1:$3</definedName>
  </definedNames>
  <calcPr fullCalcOnLoad="1"/>
</workbook>
</file>

<file path=xl/sharedStrings.xml><?xml version="1.0" encoding="utf-8"?>
<sst xmlns="http://schemas.openxmlformats.org/spreadsheetml/2006/main" count="186" uniqueCount="114">
  <si>
    <t xml:space="preserve">No. </t>
  </si>
  <si>
    <t xml:space="preserve">TEMA </t>
  </si>
  <si>
    <t xml:space="preserve">ACTIVIDADES QUE COMPENDE </t>
  </si>
  <si>
    <t>CONTROL NORMATIVO Y VERIFICACIÓN DE CONDICIONES</t>
  </si>
  <si>
    <t>COBERTURA Y PERMANENCIA ESCOLAR</t>
  </si>
  <si>
    <t>CONVIVENCIA ESCOLAR</t>
  </si>
  <si>
    <t>GESTIÓN DIRECTIVA Y GOBIERNO ESCOLAR</t>
  </si>
  <si>
    <t>SISTEMAS DE INFORMACIÓN DEL SECTOR</t>
  </si>
  <si>
    <t>EDUCACIÓN PRIVADA</t>
  </si>
  <si>
    <t>ATENCIÓN A GRUPOS POBLACIONALES DE ESPECIAL PROTECCIÓN</t>
  </si>
  <si>
    <t>Fortalecer los modelos de atención dirigidos a los grupos de población que gozan de protección especial en virtud de la Constitución Política y apoyar a las comunidades étnicas en la implementación de la educación propia.</t>
  </si>
  <si>
    <t xml:space="preserve">UNIDAD/
ÁREA RESPONSABLE </t>
  </si>
  <si>
    <t>SECRETARÍA DE EDUCACIÓN- MUNICIPIO DE MANIZALES</t>
  </si>
  <si>
    <t>CANTIDAD DE ACTIVIDADES PLANEADAS</t>
  </si>
  <si>
    <t>CANTIDAD DE ACTIVIDADES REALIZADAS</t>
  </si>
  <si>
    <t>PORCENTAJE DE LOGRO DE LA META</t>
  </si>
  <si>
    <t>Observaciones</t>
  </si>
  <si>
    <t>PORCENTAJE DE EJECUCIÓN DE ACTIVIDADES PLANEADAS EN EL POAIV 2023</t>
  </si>
  <si>
    <t xml:space="preserve">Ejercer control normativo verificando los actos administrativos de reconocimiento oficial o la licencia de funcionamiento del EE, legalización de novedades, autorización de jornadas, sedes, ciclos y programas, y, en general, la legalidad de la oferta educativa.        </t>
  </si>
  <si>
    <t>Verificar las condiciones de infraestructura, servicios públicos, mobiliario, laboratorios y demás bienes y equipos apropiados para el desarrollo de los programas académicos ofertados, incluyendo los apoyos comunicativos, tecnológicos o educativos específicos destinados para la atención de estudiantes con discapacidad.</t>
  </si>
  <si>
    <t>Establecimientos Educativos priorizados por haber obtenido su licencia de funcionamiento o su reconocimiento oficial durante  el último año lectivo.</t>
  </si>
  <si>
    <t>Instituciones de ETDH priorizadas por no haber sido objeto de visitas de control durante los dos últimos años o que obtuvieron su licencia de funcionamiento en el último año.</t>
  </si>
  <si>
    <t>Establecimientos de educación para jóvenes y adultos que -presuntamente- vienen operando sin el lleno de los requisitos legales exigidos para su funcionamiento o cuya oferta no se ajusta a los lineamientos legales vigentes.</t>
  </si>
  <si>
    <t>Prestadores de Educación Inicial priorizados porque -presuntamente- no cumplen los requisitos legales establecidos para operar en este nivel.</t>
  </si>
  <si>
    <t>Ejercer control sobre la oferta de servicios educativos en modalidad virtual en los niveles educativos en que ésta no se encuentra autorizada.</t>
  </si>
  <si>
    <t xml:space="preserve">Verificar el uso de las TIC como estrategia de apoyo pedagógico, disponibilidad de equipos, conectividad, soporte técnico, mantenimiento y reposición de equipos. </t>
  </si>
  <si>
    <t>Constatar las condiciones de accesibilidad de los establecimientos educativos, en particular, las requeridas por las personas que hacen parte de los grupos poblacionales de especial protección. (Corte Constitucional - Sentencia T-736 de 2013).</t>
  </si>
  <si>
    <t>Inspección y Vigilancia</t>
  </si>
  <si>
    <t>Planeación y Calidad</t>
  </si>
  <si>
    <t>Cobertura e Inspección y Vigilancia</t>
  </si>
  <si>
    <t>Cobertura</t>
  </si>
  <si>
    <t>Planeación</t>
  </si>
  <si>
    <t>Verificar la asignación de la  planta de personal docente y directivo-docente destinado a los EE Oficiales,teniendo en cuenta el PEI, las relaciones técnicas vigentes y sus perfiles o áreas de desempeño, incluyendo a los profesionales de apoyo.</t>
  </si>
  <si>
    <t>Administrativa y Financiera</t>
  </si>
  <si>
    <t>Verificar el funcionamiento de los mecanismos de control establecidos sobre el cumplimiento de la jornada, el reporte oportuno de las novedades del personal y el ausentismo laboral.</t>
  </si>
  <si>
    <t>Verificar los perfiles de desempeño del personal docente vinculado a los EE Oficiales y garatizar su idoneidad.</t>
  </si>
  <si>
    <t>Ejercer control sobre la asignación y el desempeño efectivo de las horas extras autorizadas para garantizar la atención en los diferentes niveles ofertados por el EE.</t>
  </si>
  <si>
    <t>Verificar los perfiles de desempeño del personal docente vinculado a los EE No Oficiales y garatizar su idoneidad.</t>
  </si>
  <si>
    <t>PLANTA DE PERSONAL, JORNADA LABORAL Y PERFILES DE DESEMPEÑO</t>
  </si>
  <si>
    <t xml:space="preserve">Ejercer control sobre la cobertura escolar y garantizar el registro adecuado y oportuno de la matrícula en el SIMAT. </t>
  </si>
  <si>
    <t>Ejercer control sobre la cobertura escolar y garantizar el registro adecuado y oportuno de la matrícula en el aplicativo dispuesto para tal fin.</t>
  </si>
  <si>
    <t>Hacer seguimiento a la implementación de  los programas de apoyo para el acceso y la permanencia escolar y disminuir los índices de deserción y repitencia escolar.</t>
  </si>
  <si>
    <t>Hacer seguimiento a la implementación de  los programas de apoyo para el acceso y la permanencia escolar en la educación inicial.</t>
  </si>
  <si>
    <t>Brindar apoyo a las instituciones educativas urbanas y rurales en el diseño de estrategias que favorezcan la trayectoria escolar completa garantizando a cada estudiante la culminación de su ciclo de formación.</t>
  </si>
  <si>
    <t>Garantizar el cumplimiento del principio de gratuidad del servicio educativo en los EE Oficiales cobijados por este beneficio.</t>
  </si>
  <si>
    <t>Requerir y apoyar el registro de los prestadores de servicios no oficiales de Educación Inicial y de atención a la primera infancia que por su naturaleza no cuentan con licencia de funcionamiento para la atención de niños y niñas menores de 5 años, en el  sistema de información  que defina el MEN.</t>
  </si>
  <si>
    <t>Aprobar y actualizar la información de los prestadores no oficiales del servicio de Educación Inicial que hayan iniciado su registro en el sistema de información dispuesto por el MEN y caracterizar la oferta oficial y no oficial de la Educación Inicial (en sus dos ciclos) en su territorio.</t>
  </si>
  <si>
    <t>Realizar visitas a los prestadores no oficiales de Educación Inicial registrados y aplicar cuando fuere pertinente las sanciones previstas en los artículos 196 y 197 de la Ley 1801 de 2016 "Por la cual se expide el Código Nacional de Seguridad y Convivencia Ciudadana" o las normas que los modifiquen o sustituyan.</t>
  </si>
  <si>
    <t>Brindar asistencia técnica a los prestadores oficiales y no oficiales a partir de los referentes técnicos de la Educación Inicial establecidos por el MEN.</t>
  </si>
  <si>
    <t xml:space="preserve">Hacer seguimiento a la matrícula de la población atendida por los prestadores de Educación Inicial que  sea registrada en el sistema de información dispuesto para este fin por el MEN. </t>
  </si>
  <si>
    <t>EDUCACIÓN INICIAL</t>
  </si>
  <si>
    <t>Verificar la conformación y el funcionamiento de los Comités Escolares de Convivencia e impulsar la revisión y la actualización de los manuales de convivencia escolar.</t>
  </si>
  <si>
    <t>Calidad</t>
  </si>
  <si>
    <t>Verificar la actualización y el ajuste normativo del Manual de Convivencia de los EE Oficiales y No Oficiales</t>
  </si>
  <si>
    <t>Verificar el cumplimiento de lo ordenado por la Ley 1732 de 2014 “Por la cual se establece la Cátedra de la Paz en todas las instituciones educativas del país”.</t>
  </si>
  <si>
    <t>Promover la implementación de las estrategias preventivas del abuso sexual y del acoso en los entornos escolares, en cumplimiento de la Directiva Ministerial No. 1 de 2022.</t>
  </si>
  <si>
    <t>Verificar los reportes de las situaciones tipo II y tipo III en el SIUCE.</t>
  </si>
  <si>
    <t xml:space="preserve">Verificar los mecanismos de activación de las Rutas de Atención Integral de las situaciones de convivencia </t>
  </si>
  <si>
    <t>Verificar que los prestadores privados implementen en sus procesos de selección y vinculación del personal, el mecanismo de consulta del sistema de registro de inhabilidades por delitos sexuales contra la libertad e integridad de niños, niñas y adolescente; y que efectúen las consultas periódicas, de conformidad con lo establecido en el Decreto 753 de 2019</t>
  </si>
  <si>
    <t>Verificar que los prestadores privados tengan previsto el procedimiento a seguir en caso de que una persona vinculada al establecimiento educativo resulte involucrada en una investigación judicial por delitos de violencia sexual contra NNAJ; evento en el cual deben prevalecer los derechos de estos últimos evitando la interacción directa del involucrado con los estudiantes, mientras se surte el debido proceso.</t>
  </si>
  <si>
    <t>Verificar que los EE no oficiales, contemplen en los reglamentos internos de los Comités Escolares de Convivencia los conflictos de interés, las casuales de impedimento y de recusación, así como el procedimiento para resolverlos, de tal forma que se garantice la imparcialidad en las actuaciones de los integrantes de los referidos comités.</t>
  </si>
  <si>
    <t>Evaluar la gestión directiva y el direccionamiento estratégico de los establecimientos educativos mediante la revisión de los instrumentos de planeación institucional.</t>
  </si>
  <si>
    <t>Verificar la participación de la comunidad educativa en la gestión del establecimiento y la debida conformación de las  instancias de gobierno escolar.</t>
  </si>
  <si>
    <t>Administrativa y Financiera e Inspección y Vigilancia</t>
  </si>
  <si>
    <t>Evaluar la gestión administrativa, el manejo de los Fondos de Servicios Educativos y acompañar los procesos de rendición de cuentas que deben adelantar los EE oficiales.</t>
  </si>
  <si>
    <t>Verificar los reportes hechos por los EE en los sistemas de información y garantizar el registro, la depuración y la actualización permanente de los datos en las plataformas del DUE, EVI, SIET, SIPI, SIMAT,SIFSE, etc..</t>
  </si>
  <si>
    <t>Cobertura- Inspección y Vigilancia- Administrativa y Financiera</t>
  </si>
  <si>
    <t>Verificar el procedimiento aplicado en los EE No Oficiales para la aprobación de los costos educativos, los reportes de la autoevaluación institucional (EVI) y los procesos seguidos para la fijación de listas de útiles, textos, materiales y uniformes  escolares.</t>
  </si>
  <si>
    <t>Trámite de quejas por la presunta violación al régimen establecido para la fijación de los costos educativos y/o para la adopción de las listas de útiles, textos, materiales y uniformes escolares</t>
  </si>
  <si>
    <t>Realizar visitas de verificación que complementen la autoevaluación institucional y garantizar la idoneidad de la información registrada  por los Colegios Privados en la aplicación EVI.</t>
  </si>
  <si>
    <t>Adelantar, en coordinación con el área Jurídica, las actuaciones previstas en el régimen sancionatorio, cuando los EE No Oficiales hayan incurrido presuntamente en conductas violatorias del régimen legal aplicable a la prestación del servicio.</t>
  </si>
  <si>
    <t>Inspección y Vigilancia y Área Jurídica</t>
  </si>
  <si>
    <t>Hacer seguimiento especial a los establecimientos clasificados en régimen controlado y verificar el cumplimiento de los planes de mejoramiento acordados para superar las circunstancia que originaron esta clasificación.</t>
  </si>
  <si>
    <t>Prestar asistencia tecnica a los EE privados en temas de legalización de la oferta de servicios educativos, expedición de  licencias de funcionamiento, aprobación de programas, registro de novedades y ampliación de la jornada, entre otros.</t>
  </si>
  <si>
    <t>CALIDAD Y PERTINENCIA DE LA EDUCACION</t>
  </si>
  <si>
    <t xml:space="preserve">Apoyar la implantación de los programas de ampliación de la jornada escolar como factor determinante para el mejoramiento de la calidad, en los EE oficiales priorizados para este fin. </t>
  </si>
  <si>
    <t>Apoyar la implementación de los programas de articulación y de mejoramiento de la educación media, garantizar la trayectoria hacia las modalidades de formación posmedia  y garantizar la doble titulación.</t>
  </si>
  <si>
    <t>Hacer seguimiento y evaluar el cumplimiento de los Planes de Mejoramiento Institucional en desarrollo de las estrategias de acompañamiento definidas en el -PAM- de la ETC.</t>
  </si>
  <si>
    <t>Verificar las edades de ingreso a los programas de Educación para Adultos, el tiempo de duración, la aplicación de las pruebas externas de evaluación, el cumplimiento del servicio social estudiantil, entre otros aspectos, que favorezcan la calidad de la formación ofertada en este nivel.</t>
  </si>
  <si>
    <t xml:space="preserve">Impulsar estrategias de mejoramiento de la calidad de la educación desde el punto de vista de la pertinencia y de su relacionamiento con la vocación productiva regional, promoviendo la resignificación del PEI. </t>
  </si>
  <si>
    <t>Efectuar la revisión periódica de los contenidos básicos de formación y demás componentes de los programas de Educación para el Trabajo y el Desarrollo Humano, garantizando su pertinencia, mejora y actualización constante.</t>
  </si>
  <si>
    <t xml:space="preserve">Verificar la debida adopción y la divulgación del Sistema Institucional de Evaluación de los Estudiantes. </t>
  </si>
  <si>
    <t>Verificar el uso adecuado y los registros de las plataformas de calificaciones y las evidencias de los procesos de evaluación del aprendizaje de los estudiantes. (Libros Reglamentarios)</t>
  </si>
  <si>
    <t xml:space="preserve">Hacer seguimiento a los resultados obtenidos por los EE en las Pruebas de Estado aplicadas en los grados 3, 5, 7, 9 y 11; y promover la adopción de los planes de mejoramiento respectivos. </t>
  </si>
  <si>
    <t>Verificar la existencia de los Planes Individuales de Ajustes Razonables en los casos en que se requiera su implementación. Decreto 1421 de 2017.</t>
  </si>
  <si>
    <t>GARANTÍA DEL DERECHO A LA EDUCACIÓN- ATENCIÓN A QUEJAS Y SOLICITUDES</t>
  </si>
  <si>
    <t>Atender y trámitar oportunamente las quejas, denuncias y demás requerimientos formulados por los integrantes de la comunidad educativa siempre que guarden relación con la garantía del derecho fundamental a la educación y la debida prestación del servicio.</t>
  </si>
  <si>
    <t>Establecimientos Educativos priorizados para hacer seguimiento a las quejas o reportes de negación de cupos o de cualquier otra conducta que viole el derecho fundamental a la educación.</t>
  </si>
  <si>
    <t>Realizar seguimiento a la atención educativa brindada a la población con capacidades o talentos excepcionales donde se garantice el acceso, la permanencia, la calidad, los apoyos y los ajustes  razonables requeridos.</t>
  </si>
  <si>
    <t>Exigir el registro en las Cámaras de Comercio de las asociaciones, ligas, federaciones o confederaciones de padres de familia de los establecimientos educativos de su jurisdicción, las cuales también son sujetos de Inspección y Vigilancia. (Artículo 2.3.4.16 del Decreto 1075 del 26 de mayo de 2015).</t>
  </si>
  <si>
    <t>Llevar un registro actualizado de las Asociaciones de Padres de Familia, exigirles la entrega oportuna de los estatutos y los reportes sobre las reformas hechas a los mismos y sobre la elección periódica de sus dignatarios.</t>
  </si>
  <si>
    <t>Exigir a las Asociaciones de Padres de Familia la entrega anual de la información relacionada con su presupuesto de ingresos y gastos y los estados financieros de cada ejercicio.</t>
  </si>
  <si>
    <t>Ejercer el control sobre las acciones que las Asociaciones de Padres de Familia realizan en cumplimiento de su objeto social para lo cual deben atender las prohibiciones legalmente establecidas. ( Ley 1269 de 2008 y  artículos 2.3.4.12, y  2.3.4.15 del Decreto 1075 de 2015).</t>
  </si>
  <si>
    <t>ASOCIACIONES DE PADRES DE FAMILIA</t>
  </si>
  <si>
    <t>Se realizaron 14 visitas a IETDH (control normativo), 1 visita para verificación de cumplimiento de requisitos de infraestructura física y recursos específicos, para licencias de funcionamiento y desarrollo de los programas de los Centros de Enseñanza Automovilística, 2 verificaciones del cumplimiento de requisitos académicos y normativos para licencias de funcionamiento y registro de programas de los Centros de Enseñanza Automovilística, 2 recorridos para verificar la existencia de establecimientos que ofrecen educación formal, informal y educación para el trabajo y el desarrollo humano, sin reportar a la Secretaría de Educación, 2 Encuentros de formación y capacitación IETDH, 22 revisiones de la aprobación y divulgación del manual de convivencia escolar en IETDH, 42 procesos de verificación de cumplimiento de incremento costos educativos en IETDH, 11 Asesorías a los interesados en la creación de Instituciones de Educación para el Trabajo y el Desarrollo Humano, Centros de Enseñanza Automovilística (CEA’S) y de registro de programas, tanto bajo la metodología presencial como a distancia con estrategia de educación virtual, 59 informes técnicos de verificación de cumplimiento de requisitos académicos y normativos para registro y/o renovación de programas Técnicos Laborales y de Conocimientos Académicos, 6 procesos de verificación de cumplimiento de requisitos académicos y normativos de los Convenios Docencia Servicio, para los programas Auxiliares del Área de la Salud, Cosmetología y Estética Integral y Mecánica Dental y su remisión a la Comisión Intersectorial para el Talento Humano en Salud.</t>
  </si>
  <si>
    <t>La intervención se realizó unicamente por parte del área de Inspección y vigilancia en lo de su competencia, teniendo en cuenta los compromisos de la visita anterior</t>
  </si>
  <si>
    <t>Se realizaron 7 visitas de control normativo a establecimientos educativos: 4 oficiales y 3 no oficiales</t>
  </si>
  <si>
    <t>Se realizó acompañamiento tecnológico a las instituciones educativas oficiales durante toda la vigencia 2023, en la medida en que las instituciones lo solicitaron</t>
  </si>
  <si>
    <t>Desde el área de Inspección y vigilancia se verificó la legalidad de los establecimientos: “Jardín Infantil Mis aventuras”, “Guardería de mamá”, “Guardería mis primeros pasos” y “Jardín Infantil Los Ositos Aventureros" a quienes se les informó sobre los requisitos para obtener su licencia de funcionamiento y el compromiso de iniciar dichos trámites.</t>
  </si>
  <si>
    <t>Una actividad no se realizó por falta de recursos humanos. Se reprogramará para la vigencia 2024</t>
  </si>
  <si>
    <t>Dos actividades no se realizaron por falta de recursos humanos. Se reprogramará para la vigencia 2024</t>
  </si>
  <si>
    <t>No se presentaron novedades relacionadas con esta novedad</t>
  </si>
  <si>
    <t>No se planearon actividades en esta temática</t>
  </si>
  <si>
    <t>Tres actividades no se realizaron por falta de recursos humanos.</t>
  </si>
  <si>
    <t>Dos actividades no se realizaron por ausencia de la funcionaria encargada dado que se encuentra en licencia de maternidad y no hay reemplazo</t>
  </si>
  <si>
    <t>La Unidad de Calidad realizó 7 intervenciones y el Área de Inspección y Vigilancia realizó seguimiento al manual de convivencia de 22 Establecimientos educativos</t>
  </si>
  <si>
    <t>Se presenta una diferencia de 11 actividades que no se realizaron debido a que desde la plataforma EVI no se autoevaluaron 3 EE por cancelación de licencia de funcionamiento y 6 EE por no contar con actualización de licencia por cambio de sede. Las otras 2 actividades no se realizaron por parte de la Unidad de cobertura dada la licencia de maternidad de la funcionaria encargada.</t>
  </si>
  <si>
    <t>Se hizo seguimiento a 6 EE privados que se encuentran con licencia de funcionamiento sin legalizar por cambio de sede. Se va a iniciar proceso sancionatorio para los EE que aliquen</t>
  </si>
  <si>
    <t>En la vigencia 2023 no hubo EE en regimen controlado</t>
  </si>
  <si>
    <t>Se realizaron 2 asistencias técnicas a los EE privados, pero en ellas se abordaron todas las temáticas inicialmente propuestas</t>
  </si>
  <si>
    <t>No se contó con el líder del área de planeación durante casi toda la vigencia 2023</t>
  </si>
  <si>
    <t>Promedio</t>
  </si>
  <si>
    <t>No se otorgó licencia de funcionamiento a ningún establecimiento de educación formal en la vigencia 2022 para ser evaluada en 2023</t>
  </si>
  <si>
    <t>Porcentaje de cumplimiento</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</si>
</sst>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Sí&quot;;&quot;Sí&quot;;&quot;No&quot;"/>
    <numFmt numFmtId="171" formatCode="&quot;Verdadero&quot;;&quot;Verdadero&quot;;&quot;Falso&quot;"/>
    <numFmt numFmtId="172" formatCode="&quot;Activado&quot;;&quot;Activado&quot;;&quot;Desactivado&quot;"/>
    <numFmt numFmtId="173" formatCode="[$€-2]\ #,##0.00_);[Red]\([$€-2]\ #,##0.00\)"/>
    <numFmt numFmtId="174" formatCode="[$-240A]dddd\,\ d\ &quot;de&quot;\ mmmm\ &quot;de&quot;\ yyyy"/>
    <numFmt numFmtId="175" formatCode="[$-240A]h:mm:ss\ AM/PM"/>
  </numFmts>
  <fonts count="44">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color indexed="8"/>
      <name val="Calibri"/>
      <family val="2"/>
    </font>
    <font>
      <b/>
      <sz val="10"/>
      <color indexed="9"/>
      <name val="Century Gothic"/>
      <family val="2"/>
    </font>
    <font>
      <sz val="10"/>
      <color indexed="8"/>
      <name val="Century Gothic"/>
      <family val="2"/>
    </font>
    <font>
      <b/>
      <sz val="10"/>
      <color indexed="8"/>
      <name val="Century Gothic"/>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Calibri"/>
      <family val="2"/>
    </font>
    <font>
      <b/>
      <sz val="10"/>
      <color theme="0"/>
      <name val="Century Gothic"/>
      <family val="2"/>
    </font>
    <font>
      <sz val="10"/>
      <color theme="1"/>
      <name val="Century Gothic"/>
      <family val="2"/>
    </font>
    <font>
      <sz val="10"/>
      <color theme="2" tint="-0.8999800086021423"/>
      <name val="Century Gothic"/>
      <family val="2"/>
    </font>
    <font>
      <b/>
      <sz val="10"/>
      <color theme="1"/>
      <name val="Century Gothic"/>
      <family val="2"/>
    </font>
    <font>
      <b/>
      <sz val="10"/>
      <color theme="2" tint="-0.8999800086021423"/>
      <name val="Century Gothic"/>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70C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38">
    <xf numFmtId="0" fontId="0" fillId="0" borderId="0" xfId="0" applyFont="1" applyAlignment="1">
      <alignment/>
    </xf>
    <xf numFmtId="0" fontId="38" fillId="0" borderId="0" xfId="0" applyFont="1" applyAlignment="1">
      <alignment/>
    </xf>
    <xf numFmtId="0" fontId="38" fillId="0" borderId="0" xfId="0" applyFont="1" applyAlignment="1">
      <alignment horizontal="center"/>
    </xf>
    <xf numFmtId="0" fontId="39" fillId="33" borderId="10" xfId="0" applyFont="1" applyFill="1" applyBorder="1" applyAlignment="1">
      <alignment horizontal="center" vertical="center" wrapText="1"/>
    </xf>
    <xf numFmtId="0" fontId="40" fillId="0" borderId="10" xfId="0" applyFont="1" applyBorder="1" applyAlignment="1">
      <alignment horizontal="justify" vertical="center"/>
    </xf>
    <xf numFmtId="0" fontId="40" fillId="0" borderId="10" xfId="0" applyFont="1" applyBorder="1" applyAlignment="1">
      <alignment horizontal="justify" vertical="center" wrapText="1"/>
    </xf>
    <xf numFmtId="0" fontId="41" fillId="0" borderId="10" xfId="0" applyFont="1" applyFill="1" applyBorder="1" applyAlignment="1">
      <alignment horizontal="justify" vertical="center" wrapText="1"/>
    </xf>
    <xf numFmtId="0" fontId="40" fillId="0" borderId="10" xfId="0" applyFont="1" applyBorder="1" applyAlignment="1">
      <alignment horizontal="center" vertical="center" wrapText="1"/>
    </xf>
    <xf numFmtId="0" fontId="40" fillId="0" borderId="10" xfId="0" applyFont="1" applyFill="1" applyBorder="1" applyAlignment="1">
      <alignment horizontal="center" vertical="center" wrapText="1"/>
    </xf>
    <xf numFmtId="0" fontId="40" fillId="0" borderId="10" xfId="0" applyFont="1" applyFill="1" applyBorder="1" applyAlignment="1">
      <alignment horizontal="justify" vertical="center"/>
    </xf>
    <xf numFmtId="0" fontId="42" fillId="0" borderId="10" xfId="0" applyFont="1" applyBorder="1" applyAlignment="1">
      <alignment horizontal="center" vertical="center" wrapText="1"/>
    </xf>
    <xf numFmtId="0" fontId="39" fillId="33" borderId="10" xfId="0" applyFont="1" applyFill="1" applyBorder="1" applyAlignment="1">
      <alignment horizontal="center" vertical="center"/>
    </xf>
    <xf numFmtId="0" fontId="42" fillId="0" borderId="10" xfId="0" applyFont="1" applyBorder="1" applyAlignment="1">
      <alignment horizontal="center" vertical="center"/>
    </xf>
    <xf numFmtId="0" fontId="43" fillId="0" borderId="10" xfId="0" applyFont="1" applyFill="1" applyBorder="1" applyAlignment="1">
      <alignment horizontal="justify" vertical="center" wrapText="1"/>
    </xf>
    <xf numFmtId="9" fontId="40" fillId="0" borderId="10" xfId="0" applyNumberFormat="1" applyFont="1" applyFill="1" applyBorder="1" applyAlignment="1">
      <alignment horizontal="center" vertical="center" wrapText="1"/>
    </xf>
    <xf numFmtId="0" fontId="39" fillId="33" borderId="10" xfId="0" applyFont="1" applyFill="1" applyBorder="1" applyAlignment="1">
      <alignment horizontal="center" vertical="center"/>
    </xf>
    <xf numFmtId="0" fontId="42" fillId="0" borderId="10" xfId="0" applyFont="1" applyBorder="1" applyAlignment="1">
      <alignment horizontal="center" vertical="center" wrapText="1"/>
    </xf>
    <xf numFmtId="0" fontId="41" fillId="8" borderId="10" xfId="0" applyFont="1" applyFill="1" applyBorder="1" applyAlignment="1">
      <alignment horizontal="justify" vertical="center" wrapText="1"/>
    </xf>
    <xf numFmtId="0" fontId="0" fillId="0" borderId="0" xfId="0" applyFill="1" applyBorder="1" applyAlignment="1">
      <alignment vertical="center" wrapText="1"/>
    </xf>
    <xf numFmtId="0" fontId="0" fillId="0" borderId="0" xfId="0" applyBorder="1" applyAlignment="1">
      <alignment vertical="center" wrapText="1"/>
    </xf>
    <xf numFmtId="0" fontId="38" fillId="0" borderId="0" xfId="0" applyFont="1" applyBorder="1" applyAlignment="1">
      <alignment/>
    </xf>
    <xf numFmtId="0" fontId="38" fillId="0" borderId="0" xfId="0" applyFont="1" applyFill="1" applyBorder="1" applyAlignment="1">
      <alignment/>
    </xf>
    <xf numFmtId="0" fontId="38" fillId="0" borderId="0" xfId="0" applyFont="1" applyAlignment="1">
      <alignment horizontal="left"/>
    </xf>
    <xf numFmtId="0" fontId="42" fillId="0" borderId="10" xfId="0" applyFont="1" applyBorder="1" applyAlignment="1">
      <alignment horizontal="justify" vertical="center" wrapText="1"/>
    </xf>
    <xf numFmtId="0" fontId="42" fillId="0" borderId="10" xfId="0" applyFont="1" applyFill="1" applyBorder="1" applyAlignment="1">
      <alignment horizontal="justify" vertical="center" wrapText="1"/>
    </xf>
    <xf numFmtId="0" fontId="39" fillId="33" borderId="10" xfId="0" applyFont="1" applyFill="1" applyBorder="1" applyAlignment="1">
      <alignment horizontal="center" vertical="center" wrapText="1"/>
    </xf>
    <xf numFmtId="9" fontId="40" fillId="0" borderId="10" xfId="0" applyNumberFormat="1" applyFont="1" applyFill="1" applyBorder="1" applyAlignment="1">
      <alignment horizontal="right" vertical="center" wrapText="1"/>
    </xf>
    <xf numFmtId="9" fontId="41" fillId="0" borderId="10" xfId="0" applyNumberFormat="1" applyFont="1" applyFill="1" applyBorder="1" applyAlignment="1">
      <alignment horizontal="right" vertical="center" wrapText="1"/>
    </xf>
    <xf numFmtId="9" fontId="40" fillId="0" borderId="10" xfId="0" applyNumberFormat="1" applyFont="1" applyBorder="1" applyAlignment="1">
      <alignment horizontal="right" vertical="center"/>
    </xf>
    <xf numFmtId="0" fontId="39" fillId="33" borderId="10" xfId="0" applyFont="1" applyFill="1" applyBorder="1" applyAlignment="1">
      <alignment horizontal="center" vertical="center"/>
    </xf>
    <xf numFmtId="0" fontId="42" fillId="0" borderId="10" xfId="0" applyFont="1" applyBorder="1" applyAlignment="1">
      <alignment horizontal="center" vertical="center" wrapText="1"/>
    </xf>
    <xf numFmtId="0" fontId="42" fillId="0" borderId="10" xfId="0" applyFont="1" applyFill="1" applyBorder="1" applyAlignment="1">
      <alignment horizontal="center" vertical="center" wrapText="1"/>
    </xf>
    <xf numFmtId="0" fontId="42" fillId="0" borderId="10" xfId="0" applyFont="1" applyBorder="1" applyAlignment="1">
      <alignment horizontal="center" vertical="center"/>
    </xf>
    <xf numFmtId="0" fontId="43" fillId="0" borderId="10" xfId="0" applyFont="1" applyFill="1" applyBorder="1" applyAlignment="1">
      <alignment horizontal="justify" vertical="center" wrapText="1"/>
    </xf>
    <xf numFmtId="0" fontId="42" fillId="0" borderId="11" xfId="0" applyFont="1" applyFill="1" applyBorder="1" applyAlignment="1">
      <alignment horizontal="right" vertical="center" wrapText="1"/>
    </xf>
    <xf numFmtId="0" fontId="42" fillId="0" borderId="12" xfId="0" applyFont="1" applyFill="1" applyBorder="1" applyAlignment="1">
      <alignment horizontal="right" vertical="center" wrapText="1"/>
    </xf>
    <xf numFmtId="0" fontId="39" fillId="33" borderId="10" xfId="0" applyFont="1" applyFill="1" applyBorder="1" applyAlignment="1">
      <alignment horizontal="center" vertical="center" wrapText="1"/>
    </xf>
    <xf numFmtId="0" fontId="0" fillId="0" borderId="10" xfId="0" applyFill="1" applyBorder="1" applyAlignment="1">
      <alignment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65"/>
  <sheetViews>
    <sheetView zoomScalePageLayoutView="0" workbookViewId="0" topLeftCell="A1">
      <pane ySplit="3" topLeftCell="A10" activePane="bottomLeft" state="frozen"/>
      <selection pane="topLeft" activeCell="A1" sqref="A1"/>
      <selection pane="bottomLeft" activeCell="C3" sqref="C3"/>
    </sheetView>
  </sheetViews>
  <sheetFormatPr defaultColWidth="11.421875" defaultRowHeight="15"/>
  <cols>
    <col min="1" max="1" width="4.7109375" style="1" bestFit="1" customWidth="1"/>
    <col min="2" max="2" width="15.7109375" style="1" customWidth="1"/>
    <col min="3" max="3" width="65.7109375" style="1" customWidth="1"/>
    <col min="4" max="4" width="24.140625" style="1" customWidth="1"/>
    <col min="5" max="5" width="17.140625" style="1" customWidth="1"/>
    <col min="6" max="6" width="15.421875" style="1" customWidth="1"/>
    <col min="7" max="7" width="15.00390625" style="1" customWidth="1"/>
    <col min="8" max="8" width="57.7109375" style="1" customWidth="1"/>
    <col min="9" max="9" width="36.140625" style="1" customWidth="1"/>
    <col min="10" max="16384" width="11.421875" style="1" customWidth="1"/>
  </cols>
  <sheetData>
    <row r="1" spans="1:8" ht="20.25" customHeight="1">
      <c r="A1" s="29" t="s">
        <v>17</v>
      </c>
      <c r="B1" s="29"/>
      <c r="C1" s="29"/>
      <c r="D1" s="29"/>
      <c r="E1" s="29"/>
      <c r="F1" s="29"/>
      <c r="G1" s="29"/>
      <c r="H1" s="29"/>
    </row>
    <row r="2" spans="1:8" ht="20.25" customHeight="1">
      <c r="A2" s="29" t="s">
        <v>12</v>
      </c>
      <c r="B2" s="29"/>
      <c r="C2" s="29"/>
      <c r="D2" s="29"/>
      <c r="E2" s="29"/>
      <c r="F2" s="29"/>
      <c r="G2" s="29"/>
      <c r="H2" s="29"/>
    </row>
    <row r="3" spans="1:8" s="2" customFormat="1" ht="42.75" customHeight="1">
      <c r="A3" s="15" t="s">
        <v>0</v>
      </c>
      <c r="B3" s="15" t="s">
        <v>1</v>
      </c>
      <c r="C3" s="15" t="s">
        <v>2</v>
      </c>
      <c r="D3" s="25" t="s">
        <v>11</v>
      </c>
      <c r="E3" s="25" t="s">
        <v>13</v>
      </c>
      <c r="F3" s="25" t="s">
        <v>14</v>
      </c>
      <c r="G3" s="25" t="s">
        <v>15</v>
      </c>
      <c r="H3" s="25" t="s">
        <v>16</v>
      </c>
    </row>
    <row r="4" spans="1:9" ht="54">
      <c r="A4" s="32">
        <v>1</v>
      </c>
      <c r="B4" s="33" t="s">
        <v>3</v>
      </c>
      <c r="C4" s="6" t="s">
        <v>18</v>
      </c>
      <c r="D4" s="17" t="s">
        <v>27</v>
      </c>
      <c r="E4" s="7">
        <v>161</v>
      </c>
      <c r="F4" s="7">
        <v>161</v>
      </c>
      <c r="G4" s="14">
        <v>1</v>
      </c>
      <c r="H4" s="4" t="s">
        <v>96</v>
      </c>
      <c r="I4" s="18"/>
    </row>
    <row r="5" spans="1:9" ht="67.5">
      <c r="A5" s="32"/>
      <c r="B5" s="33"/>
      <c r="C5" s="6" t="s">
        <v>19</v>
      </c>
      <c r="D5" s="17" t="s">
        <v>28</v>
      </c>
      <c r="E5" s="7">
        <v>31</v>
      </c>
      <c r="F5" s="7">
        <v>31</v>
      </c>
      <c r="G5" s="14">
        <v>1</v>
      </c>
      <c r="H5" s="4"/>
      <c r="I5" s="19"/>
    </row>
    <row r="6" spans="1:9" ht="40.5">
      <c r="A6" s="32"/>
      <c r="B6" s="33"/>
      <c r="C6" s="6" t="s">
        <v>20</v>
      </c>
      <c r="D6" s="17" t="s">
        <v>27</v>
      </c>
      <c r="E6" s="7">
        <v>0</v>
      </c>
      <c r="F6" s="7">
        <v>0</v>
      </c>
      <c r="G6" s="14"/>
      <c r="H6" s="4" t="s">
        <v>112</v>
      </c>
      <c r="I6" s="18"/>
    </row>
    <row r="7" spans="1:9" ht="391.5">
      <c r="A7" s="32"/>
      <c r="B7" s="33"/>
      <c r="C7" s="6" t="s">
        <v>21</v>
      </c>
      <c r="D7" s="17" t="s">
        <v>27</v>
      </c>
      <c r="E7" s="7">
        <v>161</v>
      </c>
      <c r="F7" s="7">
        <v>161</v>
      </c>
      <c r="G7" s="14">
        <v>1</v>
      </c>
      <c r="H7" s="4" t="s">
        <v>94</v>
      </c>
      <c r="I7" s="18"/>
    </row>
    <row r="8" spans="1:9" ht="54">
      <c r="A8" s="32"/>
      <c r="B8" s="33"/>
      <c r="C8" s="6" t="s">
        <v>22</v>
      </c>
      <c r="D8" s="17" t="s">
        <v>29</v>
      </c>
      <c r="E8" s="7">
        <v>1</v>
      </c>
      <c r="F8" s="7">
        <v>1</v>
      </c>
      <c r="G8" s="14">
        <v>1</v>
      </c>
      <c r="H8" s="4" t="s">
        <v>95</v>
      </c>
      <c r="I8" s="18"/>
    </row>
    <row r="9" spans="1:9" ht="94.5">
      <c r="A9" s="32"/>
      <c r="B9" s="33"/>
      <c r="C9" s="6" t="s">
        <v>23</v>
      </c>
      <c r="D9" s="17" t="s">
        <v>30</v>
      </c>
      <c r="E9" s="7">
        <v>1</v>
      </c>
      <c r="F9" s="7">
        <v>1</v>
      </c>
      <c r="G9" s="14">
        <v>1</v>
      </c>
      <c r="H9" s="4" t="s">
        <v>98</v>
      </c>
      <c r="I9" s="19"/>
    </row>
    <row r="10" spans="1:9" ht="40.5">
      <c r="A10" s="32"/>
      <c r="B10" s="33"/>
      <c r="C10" s="6" t="s">
        <v>24</v>
      </c>
      <c r="D10" s="17" t="s">
        <v>27</v>
      </c>
      <c r="E10" s="7">
        <v>1</v>
      </c>
      <c r="F10" s="7">
        <v>1</v>
      </c>
      <c r="G10" s="14">
        <v>1</v>
      </c>
      <c r="H10" s="4"/>
      <c r="I10" s="18"/>
    </row>
    <row r="11" spans="1:9" ht="40.5">
      <c r="A11" s="32"/>
      <c r="B11" s="33"/>
      <c r="C11" s="6" t="s">
        <v>25</v>
      </c>
      <c r="D11" s="17" t="s">
        <v>30</v>
      </c>
      <c r="E11" s="7">
        <v>1</v>
      </c>
      <c r="F11" s="7">
        <v>1</v>
      </c>
      <c r="G11" s="14">
        <v>1</v>
      </c>
      <c r="H11" s="4" t="s">
        <v>97</v>
      </c>
      <c r="I11" s="20"/>
    </row>
    <row r="12" spans="1:9" ht="54">
      <c r="A12" s="32"/>
      <c r="B12" s="33"/>
      <c r="C12" s="6" t="s">
        <v>26</v>
      </c>
      <c r="D12" s="17" t="s">
        <v>31</v>
      </c>
      <c r="E12" s="7">
        <v>6</v>
      </c>
      <c r="F12" s="7">
        <v>6</v>
      </c>
      <c r="G12" s="14">
        <v>1</v>
      </c>
      <c r="H12" s="4"/>
      <c r="I12" s="20"/>
    </row>
    <row r="13" spans="1:8" ht="54">
      <c r="A13" s="30">
        <v>2</v>
      </c>
      <c r="B13" s="30" t="s">
        <v>38</v>
      </c>
      <c r="C13" s="6" t="s">
        <v>32</v>
      </c>
      <c r="D13" s="17" t="s">
        <v>33</v>
      </c>
      <c r="E13" s="7">
        <v>4</v>
      </c>
      <c r="F13" s="7">
        <v>3</v>
      </c>
      <c r="G13" s="14">
        <f>(F13*1)/E13</f>
        <v>0.75</v>
      </c>
      <c r="H13" s="4" t="s">
        <v>99</v>
      </c>
    </row>
    <row r="14" spans="1:8" ht="40.5">
      <c r="A14" s="30"/>
      <c r="B14" s="30"/>
      <c r="C14" s="6" t="s">
        <v>34</v>
      </c>
      <c r="D14" s="17" t="s">
        <v>33</v>
      </c>
      <c r="E14" s="7">
        <v>5</v>
      </c>
      <c r="F14" s="7">
        <v>4</v>
      </c>
      <c r="G14" s="14">
        <f>(F14*1)/E14</f>
        <v>0.8</v>
      </c>
      <c r="H14" s="4" t="s">
        <v>99</v>
      </c>
    </row>
    <row r="15" spans="1:8" ht="27">
      <c r="A15" s="30"/>
      <c r="B15" s="30"/>
      <c r="C15" s="6" t="s">
        <v>35</v>
      </c>
      <c r="D15" s="17" t="s">
        <v>33</v>
      </c>
      <c r="E15" s="7">
        <v>5</v>
      </c>
      <c r="F15" s="7">
        <v>3</v>
      </c>
      <c r="G15" s="14">
        <f>(F15*1)/E15</f>
        <v>0.6</v>
      </c>
      <c r="H15" s="4" t="s">
        <v>100</v>
      </c>
    </row>
    <row r="16" spans="1:8" ht="40.5">
      <c r="A16" s="30"/>
      <c r="B16" s="30"/>
      <c r="C16" s="6" t="s">
        <v>36</v>
      </c>
      <c r="D16" s="17" t="s">
        <v>33</v>
      </c>
      <c r="E16" s="7">
        <v>3</v>
      </c>
      <c r="F16" s="7">
        <v>1</v>
      </c>
      <c r="G16" s="14">
        <f>(F16*1)/E16</f>
        <v>0.3333333333333333</v>
      </c>
      <c r="H16" s="4" t="s">
        <v>100</v>
      </c>
    </row>
    <row r="17" spans="1:8" ht="27">
      <c r="A17" s="30">
        <v>3</v>
      </c>
      <c r="B17" s="30" t="s">
        <v>4</v>
      </c>
      <c r="C17" s="6" t="s">
        <v>39</v>
      </c>
      <c r="D17" s="17" t="s">
        <v>30</v>
      </c>
      <c r="E17" s="7">
        <v>25</v>
      </c>
      <c r="F17" s="7">
        <v>25</v>
      </c>
      <c r="G17" s="14">
        <f>(F17*1)/E17</f>
        <v>1</v>
      </c>
      <c r="H17" s="4"/>
    </row>
    <row r="18" spans="1:8" ht="40.5">
      <c r="A18" s="30"/>
      <c r="B18" s="30"/>
      <c r="C18" s="6" t="s">
        <v>40</v>
      </c>
      <c r="D18" s="17" t="s">
        <v>30</v>
      </c>
      <c r="E18" s="7">
        <v>21</v>
      </c>
      <c r="F18" s="7">
        <v>21</v>
      </c>
      <c r="G18" s="14">
        <f>(F18*1)/E18</f>
        <v>1</v>
      </c>
      <c r="H18" s="4"/>
    </row>
    <row r="19" spans="1:8" ht="40.5">
      <c r="A19" s="30"/>
      <c r="B19" s="30"/>
      <c r="C19" s="6" t="s">
        <v>41</v>
      </c>
      <c r="D19" s="17" t="s">
        <v>30</v>
      </c>
      <c r="E19" s="7">
        <v>21</v>
      </c>
      <c r="F19" s="7">
        <v>21</v>
      </c>
      <c r="G19" s="14">
        <f>(F19*1)/E19</f>
        <v>1</v>
      </c>
      <c r="H19" s="4"/>
    </row>
    <row r="20" spans="1:8" ht="32.25" customHeight="1">
      <c r="A20" s="30"/>
      <c r="B20" s="30"/>
      <c r="C20" s="6" t="s">
        <v>42</v>
      </c>
      <c r="D20" s="17" t="s">
        <v>30</v>
      </c>
      <c r="E20" s="7">
        <v>21</v>
      </c>
      <c r="F20" s="7">
        <v>21</v>
      </c>
      <c r="G20" s="14">
        <f>(F20*1)/E20</f>
        <v>1</v>
      </c>
      <c r="H20" s="4"/>
    </row>
    <row r="21" spans="1:8" ht="54">
      <c r="A21" s="30"/>
      <c r="B21" s="30"/>
      <c r="C21" s="6" t="s">
        <v>43</v>
      </c>
      <c r="D21" s="17" t="s">
        <v>30</v>
      </c>
      <c r="E21" s="7">
        <v>21</v>
      </c>
      <c r="F21" s="7">
        <v>21</v>
      </c>
      <c r="G21" s="14">
        <f>(F21*1)/E21</f>
        <v>1</v>
      </c>
      <c r="H21" s="4"/>
    </row>
    <row r="22" spans="1:9" ht="27">
      <c r="A22" s="30"/>
      <c r="B22" s="30"/>
      <c r="C22" s="6" t="s">
        <v>44</v>
      </c>
      <c r="D22" s="17" t="s">
        <v>27</v>
      </c>
      <c r="E22" s="7">
        <v>0</v>
      </c>
      <c r="F22" s="7">
        <v>0</v>
      </c>
      <c r="G22" s="14"/>
      <c r="H22" s="5" t="s">
        <v>101</v>
      </c>
      <c r="I22" s="18"/>
    </row>
    <row r="23" spans="1:8" ht="67.5">
      <c r="A23" s="30">
        <v>4</v>
      </c>
      <c r="B23" s="30" t="s">
        <v>50</v>
      </c>
      <c r="C23" s="6" t="s">
        <v>45</v>
      </c>
      <c r="D23" s="17" t="s">
        <v>30</v>
      </c>
      <c r="E23" s="7">
        <v>0</v>
      </c>
      <c r="F23" s="7">
        <v>0</v>
      </c>
      <c r="G23" s="8"/>
      <c r="H23" s="4" t="s">
        <v>102</v>
      </c>
    </row>
    <row r="24" spans="1:8" ht="67.5">
      <c r="A24" s="30"/>
      <c r="B24" s="30"/>
      <c r="C24" s="6" t="s">
        <v>46</v>
      </c>
      <c r="D24" s="17" t="s">
        <v>30</v>
      </c>
      <c r="E24" s="7">
        <v>0</v>
      </c>
      <c r="F24" s="7">
        <v>0</v>
      </c>
      <c r="G24" s="8"/>
      <c r="H24" s="4" t="s">
        <v>102</v>
      </c>
    </row>
    <row r="25" spans="1:8" ht="67.5">
      <c r="A25" s="30"/>
      <c r="B25" s="30"/>
      <c r="C25" s="6" t="s">
        <v>47</v>
      </c>
      <c r="D25" s="17" t="s">
        <v>30</v>
      </c>
      <c r="E25" s="7">
        <v>0</v>
      </c>
      <c r="F25" s="7">
        <v>0</v>
      </c>
      <c r="G25" s="8"/>
      <c r="H25" s="4" t="s">
        <v>102</v>
      </c>
    </row>
    <row r="26" spans="1:8" ht="40.5">
      <c r="A26" s="30"/>
      <c r="B26" s="30"/>
      <c r="C26" s="6" t="s">
        <v>48</v>
      </c>
      <c r="D26" s="17" t="s">
        <v>30</v>
      </c>
      <c r="E26" s="7">
        <v>27</v>
      </c>
      <c r="F26" s="7">
        <v>24</v>
      </c>
      <c r="G26" s="14">
        <f aca="true" t="shared" si="0" ref="G26:G65">(F26*1)/E26</f>
        <v>0.8888888888888888</v>
      </c>
      <c r="H26" s="4" t="s">
        <v>103</v>
      </c>
    </row>
    <row r="27" spans="1:8" ht="40.5">
      <c r="A27" s="30"/>
      <c r="B27" s="30"/>
      <c r="C27" s="6" t="s">
        <v>49</v>
      </c>
      <c r="D27" s="17" t="s">
        <v>30</v>
      </c>
      <c r="E27" s="7">
        <v>5</v>
      </c>
      <c r="F27" s="7">
        <v>3</v>
      </c>
      <c r="G27" s="14">
        <f t="shared" si="0"/>
        <v>0.6</v>
      </c>
      <c r="H27" s="4" t="s">
        <v>104</v>
      </c>
    </row>
    <row r="28" spans="1:8" ht="40.5">
      <c r="A28" s="30">
        <v>5</v>
      </c>
      <c r="B28" s="30" t="s">
        <v>5</v>
      </c>
      <c r="C28" s="6" t="s">
        <v>51</v>
      </c>
      <c r="D28" s="17" t="s">
        <v>52</v>
      </c>
      <c r="E28" s="7">
        <v>7</v>
      </c>
      <c r="F28" s="7">
        <v>7</v>
      </c>
      <c r="G28" s="14">
        <f t="shared" si="0"/>
        <v>1</v>
      </c>
      <c r="H28" s="4"/>
    </row>
    <row r="29" spans="1:9" ht="40.5">
      <c r="A29" s="30"/>
      <c r="B29" s="30"/>
      <c r="C29" s="6" t="s">
        <v>53</v>
      </c>
      <c r="D29" s="17" t="s">
        <v>52</v>
      </c>
      <c r="E29" s="7">
        <v>29</v>
      </c>
      <c r="F29" s="7">
        <v>29</v>
      </c>
      <c r="G29" s="14">
        <f t="shared" si="0"/>
        <v>1</v>
      </c>
      <c r="H29" s="4" t="s">
        <v>105</v>
      </c>
      <c r="I29" s="18"/>
    </row>
    <row r="30" spans="1:8" ht="40.5">
      <c r="A30" s="30"/>
      <c r="B30" s="30"/>
      <c r="C30" s="6" t="s">
        <v>54</v>
      </c>
      <c r="D30" s="17" t="s">
        <v>52</v>
      </c>
      <c r="E30" s="7">
        <v>7</v>
      </c>
      <c r="F30" s="7">
        <v>7</v>
      </c>
      <c r="G30" s="14">
        <f t="shared" si="0"/>
        <v>1</v>
      </c>
      <c r="H30" s="4"/>
    </row>
    <row r="31" spans="1:8" ht="40.5">
      <c r="A31" s="30"/>
      <c r="B31" s="30"/>
      <c r="C31" s="6" t="s">
        <v>55</v>
      </c>
      <c r="D31" s="17" t="s">
        <v>52</v>
      </c>
      <c r="E31" s="7">
        <v>7</v>
      </c>
      <c r="F31" s="7">
        <v>7</v>
      </c>
      <c r="G31" s="14">
        <f t="shared" si="0"/>
        <v>1</v>
      </c>
      <c r="H31" s="4"/>
    </row>
    <row r="32" spans="1:8" ht="13.5">
      <c r="A32" s="30"/>
      <c r="B32" s="30"/>
      <c r="C32" s="6" t="s">
        <v>56</v>
      </c>
      <c r="D32" s="17" t="s">
        <v>52</v>
      </c>
      <c r="E32" s="7">
        <v>7</v>
      </c>
      <c r="F32" s="7">
        <v>7</v>
      </c>
      <c r="G32" s="14">
        <f t="shared" si="0"/>
        <v>1</v>
      </c>
      <c r="H32" s="4"/>
    </row>
    <row r="33" spans="1:8" ht="27">
      <c r="A33" s="30"/>
      <c r="B33" s="30"/>
      <c r="C33" s="6" t="s">
        <v>57</v>
      </c>
      <c r="D33" s="17" t="s">
        <v>52</v>
      </c>
      <c r="E33" s="7">
        <v>7</v>
      </c>
      <c r="F33" s="7">
        <v>7</v>
      </c>
      <c r="G33" s="14">
        <f t="shared" si="0"/>
        <v>1</v>
      </c>
      <c r="H33" s="4"/>
    </row>
    <row r="34" spans="1:8" ht="81">
      <c r="A34" s="30"/>
      <c r="B34" s="30"/>
      <c r="C34" s="6" t="s">
        <v>58</v>
      </c>
      <c r="D34" s="17" t="s">
        <v>52</v>
      </c>
      <c r="E34" s="7">
        <v>3</v>
      </c>
      <c r="F34" s="7">
        <v>3</v>
      </c>
      <c r="G34" s="14">
        <f t="shared" si="0"/>
        <v>1</v>
      </c>
      <c r="H34" s="4"/>
    </row>
    <row r="35" spans="1:9" ht="94.5">
      <c r="A35" s="30"/>
      <c r="B35" s="30"/>
      <c r="C35" s="6" t="s">
        <v>59</v>
      </c>
      <c r="D35" s="17" t="s">
        <v>52</v>
      </c>
      <c r="E35" s="7">
        <v>2</v>
      </c>
      <c r="F35" s="7">
        <v>2</v>
      </c>
      <c r="G35" s="14">
        <f t="shared" si="0"/>
        <v>1</v>
      </c>
      <c r="H35" s="4"/>
      <c r="I35" s="18"/>
    </row>
    <row r="36" spans="1:8" ht="81">
      <c r="A36" s="30"/>
      <c r="B36" s="30"/>
      <c r="C36" s="6" t="s">
        <v>60</v>
      </c>
      <c r="D36" s="17" t="s">
        <v>52</v>
      </c>
      <c r="E36" s="7">
        <v>7</v>
      </c>
      <c r="F36" s="7">
        <v>7</v>
      </c>
      <c r="G36" s="14">
        <f t="shared" si="0"/>
        <v>1</v>
      </c>
      <c r="H36" s="4"/>
    </row>
    <row r="37" spans="1:8" ht="40.5">
      <c r="A37" s="32">
        <v>6</v>
      </c>
      <c r="B37" s="30" t="s">
        <v>6</v>
      </c>
      <c r="C37" s="6" t="s">
        <v>61</v>
      </c>
      <c r="D37" s="17" t="s">
        <v>52</v>
      </c>
      <c r="E37" s="7">
        <v>8</v>
      </c>
      <c r="F37" s="7">
        <v>8</v>
      </c>
      <c r="G37" s="14">
        <f t="shared" si="0"/>
        <v>1</v>
      </c>
      <c r="H37" s="4"/>
    </row>
    <row r="38" spans="1:9" ht="40.5">
      <c r="A38" s="32"/>
      <c r="B38" s="30"/>
      <c r="C38" s="6" t="s">
        <v>62</v>
      </c>
      <c r="D38" s="17" t="s">
        <v>52</v>
      </c>
      <c r="E38" s="7">
        <v>7</v>
      </c>
      <c r="F38" s="7">
        <v>7</v>
      </c>
      <c r="G38" s="14">
        <f t="shared" si="0"/>
        <v>1</v>
      </c>
      <c r="H38" s="4"/>
      <c r="I38" s="18"/>
    </row>
    <row r="39" spans="1:9" ht="40.5">
      <c r="A39" s="32"/>
      <c r="B39" s="30"/>
      <c r="C39" s="4" t="s">
        <v>64</v>
      </c>
      <c r="D39" s="17" t="s">
        <v>63</v>
      </c>
      <c r="E39" s="7">
        <v>23</v>
      </c>
      <c r="F39" s="7">
        <v>23</v>
      </c>
      <c r="G39" s="14">
        <f t="shared" si="0"/>
        <v>1</v>
      </c>
      <c r="H39" s="4"/>
      <c r="I39" s="18"/>
    </row>
    <row r="40" spans="1:9" ht="109.5" customHeight="1">
      <c r="A40" s="16">
        <v>7</v>
      </c>
      <c r="B40" s="16" t="s">
        <v>7</v>
      </c>
      <c r="C40" s="4" t="s">
        <v>65</v>
      </c>
      <c r="D40" s="17" t="s">
        <v>66</v>
      </c>
      <c r="E40" s="7">
        <v>143</v>
      </c>
      <c r="F40" s="7">
        <v>132</v>
      </c>
      <c r="G40" s="14">
        <f t="shared" si="0"/>
        <v>0.9230769230769231</v>
      </c>
      <c r="H40" s="4" t="s">
        <v>106</v>
      </c>
      <c r="I40" s="18"/>
    </row>
    <row r="41" spans="1:9" ht="54">
      <c r="A41" s="30">
        <v>8</v>
      </c>
      <c r="B41" s="30" t="s">
        <v>8</v>
      </c>
      <c r="C41" s="6" t="s">
        <v>67</v>
      </c>
      <c r="D41" s="17" t="s">
        <v>27</v>
      </c>
      <c r="E41" s="7">
        <v>8</v>
      </c>
      <c r="F41" s="7">
        <v>8</v>
      </c>
      <c r="G41" s="14">
        <f t="shared" si="0"/>
        <v>1</v>
      </c>
      <c r="H41" s="4"/>
      <c r="I41" s="18"/>
    </row>
    <row r="42" spans="1:9" ht="40.5">
      <c r="A42" s="30"/>
      <c r="B42" s="30"/>
      <c r="C42" s="6" t="s">
        <v>68</v>
      </c>
      <c r="D42" s="17" t="s">
        <v>27</v>
      </c>
      <c r="E42" s="7">
        <v>2</v>
      </c>
      <c r="F42" s="7">
        <v>2</v>
      </c>
      <c r="G42" s="14">
        <f t="shared" si="0"/>
        <v>1</v>
      </c>
      <c r="H42" s="4"/>
      <c r="I42" s="18"/>
    </row>
    <row r="43" spans="1:9" ht="42.75" customHeight="1">
      <c r="A43" s="30"/>
      <c r="B43" s="30"/>
      <c r="C43" s="6" t="s">
        <v>69</v>
      </c>
      <c r="D43" s="17" t="s">
        <v>27</v>
      </c>
      <c r="E43" s="7">
        <v>8</v>
      </c>
      <c r="F43" s="7">
        <v>8</v>
      </c>
      <c r="G43" s="14">
        <f t="shared" si="0"/>
        <v>1</v>
      </c>
      <c r="H43" s="4"/>
      <c r="I43" s="18"/>
    </row>
    <row r="44" spans="1:9" ht="27">
      <c r="A44" s="30"/>
      <c r="B44" s="30"/>
      <c r="C44" s="6" t="s">
        <v>37</v>
      </c>
      <c r="D44" s="17" t="s">
        <v>27</v>
      </c>
      <c r="E44" s="7">
        <v>3</v>
      </c>
      <c r="F44" s="7">
        <v>3</v>
      </c>
      <c r="G44" s="14">
        <f t="shared" si="0"/>
        <v>1</v>
      </c>
      <c r="H44" s="4"/>
      <c r="I44" s="18"/>
    </row>
    <row r="45" spans="1:9" ht="54">
      <c r="A45" s="30"/>
      <c r="B45" s="30"/>
      <c r="C45" s="6" t="s">
        <v>70</v>
      </c>
      <c r="D45" s="17" t="s">
        <v>71</v>
      </c>
      <c r="E45" s="7">
        <v>1</v>
      </c>
      <c r="F45" s="7">
        <v>1</v>
      </c>
      <c r="G45" s="14">
        <f t="shared" si="0"/>
        <v>1</v>
      </c>
      <c r="H45" s="4" t="s">
        <v>107</v>
      </c>
      <c r="I45" s="18"/>
    </row>
    <row r="46" spans="1:9" ht="54">
      <c r="A46" s="30"/>
      <c r="B46" s="30"/>
      <c r="C46" s="6" t="s">
        <v>72</v>
      </c>
      <c r="D46" s="17" t="s">
        <v>27</v>
      </c>
      <c r="E46" s="7">
        <v>0</v>
      </c>
      <c r="F46" s="7">
        <v>0</v>
      </c>
      <c r="G46" s="14"/>
      <c r="H46" s="37" t="s">
        <v>108</v>
      </c>
      <c r="I46" s="18"/>
    </row>
    <row r="47" spans="1:9" ht="54">
      <c r="A47" s="30"/>
      <c r="B47" s="30"/>
      <c r="C47" s="6" t="s">
        <v>73</v>
      </c>
      <c r="D47" s="17" t="s">
        <v>27</v>
      </c>
      <c r="E47" s="7">
        <v>3</v>
      </c>
      <c r="F47" s="7">
        <v>3</v>
      </c>
      <c r="G47" s="14">
        <f t="shared" si="0"/>
        <v>1</v>
      </c>
      <c r="H47" s="4" t="s">
        <v>109</v>
      </c>
      <c r="I47" s="18"/>
    </row>
    <row r="48" spans="1:8" ht="40.5">
      <c r="A48" s="30">
        <v>9</v>
      </c>
      <c r="B48" s="30" t="s">
        <v>74</v>
      </c>
      <c r="C48" s="6" t="s">
        <v>75</v>
      </c>
      <c r="D48" s="17" t="s">
        <v>31</v>
      </c>
      <c r="E48" s="7">
        <v>43</v>
      </c>
      <c r="F48" s="7">
        <v>29</v>
      </c>
      <c r="G48" s="14">
        <f t="shared" si="0"/>
        <v>0.6744186046511628</v>
      </c>
      <c r="H48" s="4" t="s">
        <v>110</v>
      </c>
    </row>
    <row r="49" spans="1:8" ht="54">
      <c r="A49" s="30"/>
      <c r="B49" s="30"/>
      <c r="C49" s="6" t="s">
        <v>76</v>
      </c>
      <c r="D49" s="17" t="s">
        <v>52</v>
      </c>
      <c r="E49" s="7">
        <v>7</v>
      </c>
      <c r="F49" s="7">
        <v>7</v>
      </c>
      <c r="G49" s="14">
        <f t="shared" si="0"/>
        <v>1</v>
      </c>
      <c r="H49" s="4"/>
    </row>
    <row r="50" spans="1:8" ht="40.5">
      <c r="A50" s="30"/>
      <c r="B50" s="30"/>
      <c r="C50" s="6" t="s">
        <v>77</v>
      </c>
      <c r="D50" s="17" t="s">
        <v>52</v>
      </c>
      <c r="E50" s="7">
        <v>7</v>
      </c>
      <c r="F50" s="7">
        <v>7</v>
      </c>
      <c r="G50" s="14">
        <f t="shared" si="0"/>
        <v>1</v>
      </c>
      <c r="H50" s="4"/>
    </row>
    <row r="51" spans="1:8" ht="67.5">
      <c r="A51" s="30"/>
      <c r="B51" s="30"/>
      <c r="C51" s="6" t="s">
        <v>78</v>
      </c>
      <c r="D51" s="17" t="s">
        <v>30</v>
      </c>
      <c r="E51" s="7">
        <v>10</v>
      </c>
      <c r="F51" s="7">
        <v>10</v>
      </c>
      <c r="G51" s="14">
        <f t="shared" si="0"/>
        <v>1</v>
      </c>
      <c r="H51" s="4"/>
    </row>
    <row r="52" spans="1:8" ht="54">
      <c r="A52" s="30"/>
      <c r="B52" s="30"/>
      <c r="C52" s="6" t="s">
        <v>79</v>
      </c>
      <c r="D52" s="17" t="s">
        <v>52</v>
      </c>
      <c r="E52" s="7">
        <v>7</v>
      </c>
      <c r="F52" s="7">
        <v>7</v>
      </c>
      <c r="G52" s="14">
        <f t="shared" si="0"/>
        <v>1</v>
      </c>
      <c r="H52" s="4"/>
    </row>
    <row r="53" spans="1:8" ht="40.5">
      <c r="A53" s="30"/>
      <c r="B53" s="30"/>
      <c r="C53" s="6" t="s">
        <v>83</v>
      </c>
      <c r="D53" s="17" t="s">
        <v>52</v>
      </c>
      <c r="E53" s="7">
        <v>7</v>
      </c>
      <c r="F53" s="7">
        <v>7</v>
      </c>
      <c r="G53" s="14">
        <f t="shared" si="0"/>
        <v>1</v>
      </c>
      <c r="H53" s="4"/>
    </row>
    <row r="54" spans="1:9" ht="54">
      <c r="A54" s="30"/>
      <c r="B54" s="30"/>
      <c r="C54" s="6" t="s">
        <v>80</v>
      </c>
      <c r="D54" s="17" t="s">
        <v>27</v>
      </c>
      <c r="E54" s="7">
        <v>79</v>
      </c>
      <c r="F54" s="7">
        <v>79</v>
      </c>
      <c r="G54" s="14">
        <f t="shared" si="0"/>
        <v>1</v>
      </c>
      <c r="H54" s="4"/>
      <c r="I54" s="18"/>
    </row>
    <row r="55" spans="1:8" ht="27">
      <c r="A55" s="30"/>
      <c r="B55" s="30"/>
      <c r="C55" s="6" t="s">
        <v>81</v>
      </c>
      <c r="D55" s="17" t="s">
        <v>52</v>
      </c>
      <c r="E55" s="7">
        <v>7</v>
      </c>
      <c r="F55" s="7">
        <v>7</v>
      </c>
      <c r="G55" s="14">
        <f t="shared" si="0"/>
        <v>1</v>
      </c>
      <c r="H55" s="4"/>
    </row>
    <row r="56" spans="1:8" ht="40.5">
      <c r="A56" s="30"/>
      <c r="B56" s="30"/>
      <c r="C56" s="6" t="s">
        <v>82</v>
      </c>
      <c r="D56" s="17" t="s">
        <v>52</v>
      </c>
      <c r="E56" s="7">
        <v>7</v>
      </c>
      <c r="F56" s="7">
        <v>7</v>
      </c>
      <c r="G56" s="14">
        <f t="shared" si="0"/>
        <v>1</v>
      </c>
      <c r="H56" s="4"/>
    </row>
    <row r="57" spans="1:8" ht="40.5">
      <c r="A57" s="30"/>
      <c r="B57" s="30"/>
      <c r="C57" s="6" t="s">
        <v>84</v>
      </c>
      <c r="D57" s="17" t="s">
        <v>52</v>
      </c>
      <c r="E57" s="7">
        <v>14</v>
      </c>
      <c r="F57" s="7">
        <v>14</v>
      </c>
      <c r="G57" s="14">
        <f t="shared" si="0"/>
        <v>1</v>
      </c>
      <c r="H57" s="4"/>
    </row>
    <row r="58" spans="1:9" ht="57" customHeight="1">
      <c r="A58" s="32">
        <v>10</v>
      </c>
      <c r="B58" s="30" t="s">
        <v>85</v>
      </c>
      <c r="C58" s="6" t="s">
        <v>86</v>
      </c>
      <c r="D58" s="17" t="s">
        <v>27</v>
      </c>
      <c r="E58" s="7">
        <v>25</v>
      </c>
      <c r="F58" s="7">
        <v>25</v>
      </c>
      <c r="G58" s="14">
        <f t="shared" si="0"/>
        <v>1</v>
      </c>
      <c r="H58" s="4"/>
      <c r="I58" s="18"/>
    </row>
    <row r="59" spans="1:9" ht="40.5">
      <c r="A59" s="32"/>
      <c r="B59" s="30"/>
      <c r="C59" s="6" t="s">
        <v>87</v>
      </c>
      <c r="D59" s="17" t="s">
        <v>29</v>
      </c>
      <c r="E59" s="7">
        <v>23</v>
      </c>
      <c r="F59" s="7">
        <v>23</v>
      </c>
      <c r="G59" s="14">
        <f t="shared" si="0"/>
        <v>1</v>
      </c>
      <c r="H59" s="4"/>
      <c r="I59" s="18"/>
    </row>
    <row r="60" spans="1:8" ht="54">
      <c r="A60" s="30">
        <v>11</v>
      </c>
      <c r="B60" s="31" t="s">
        <v>9</v>
      </c>
      <c r="C60" s="6" t="s">
        <v>88</v>
      </c>
      <c r="D60" s="17" t="s">
        <v>52</v>
      </c>
      <c r="E60" s="8">
        <v>14</v>
      </c>
      <c r="F60" s="8">
        <v>14</v>
      </c>
      <c r="G60" s="14">
        <f t="shared" si="0"/>
        <v>1</v>
      </c>
      <c r="H60" s="9"/>
    </row>
    <row r="61" spans="1:8" ht="54">
      <c r="A61" s="30"/>
      <c r="B61" s="31"/>
      <c r="C61" s="6" t="s">
        <v>10</v>
      </c>
      <c r="D61" s="17" t="s">
        <v>52</v>
      </c>
      <c r="E61" s="8">
        <v>7</v>
      </c>
      <c r="F61" s="8">
        <v>7</v>
      </c>
      <c r="G61" s="14">
        <f t="shared" si="0"/>
        <v>1</v>
      </c>
      <c r="H61" s="9"/>
    </row>
    <row r="62" spans="1:9" ht="67.5">
      <c r="A62" s="30">
        <v>12</v>
      </c>
      <c r="B62" s="31" t="s">
        <v>93</v>
      </c>
      <c r="C62" s="6" t="s">
        <v>89</v>
      </c>
      <c r="D62" s="17" t="s">
        <v>27</v>
      </c>
      <c r="E62" s="8">
        <v>2</v>
      </c>
      <c r="F62" s="8">
        <v>2</v>
      </c>
      <c r="G62" s="14">
        <f t="shared" si="0"/>
        <v>1</v>
      </c>
      <c r="H62" s="9"/>
      <c r="I62" s="18"/>
    </row>
    <row r="63" spans="1:9" ht="54">
      <c r="A63" s="30"/>
      <c r="B63" s="31"/>
      <c r="C63" s="6" t="s">
        <v>90</v>
      </c>
      <c r="D63" s="17" t="s">
        <v>27</v>
      </c>
      <c r="E63" s="8">
        <v>2</v>
      </c>
      <c r="F63" s="8">
        <v>2</v>
      </c>
      <c r="G63" s="14">
        <f t="shared" si="0"/>
        <v>1</v>
      </c>
      <c r="H63" s="9"/>
      <c r="I63" s="18"/>
    </row>
    <row r="64" spans="1:9" ht="40.5">
      <c r="A64" s="30"/>
      <c r="B64" s="31"/>
      <c r="C64" s="6" t="s">
        <v>91</v>
      </c>
      <c r="D64" s="17" t="s">
        <v>27</v>
      </c>
      <c r="E64" s="8">
        <v>2</v>
      </c>
      <c r="F64" s="8">
        <v>2</v>
      </c>
      <c r="G64" s="14">
        <f t="shared" si="0"/>
        <v>1</v>
      </c>
      <c r="H64" s="9"/>
      <c r="I64" s="18"/>
    </row>
    <row r="65" spans="1:9" ht="67.5">
      <c r="A65" s="30"/>
      <c r="B65" s="31"/>
      <c r="C65" s="6" t="s">
        <v>92</v>
      </c>
      <c r="D65" s="17" t="s">
        <v>27</v>
      </c>
      <c r="E65" s="8">
        <v>2</v>
      </c>
      <c r="F65" s="8">
        <v>2</v>
      </c>
      <c r="G65" s="14">
        <f t="shared" si="0"/>
        <v>1</v>
      </c>
      <c r="H65" s="4"/>
      <c r="I65" s="18"/>
    </row>
  </sheetData>
  <sheetProtection/>
  <mergeCells count="24">
    <mergeCell ref="B58:B59"/>
    <mergeCell ref="A41:A47"/>
    <mergeCell ref="B41:B47"/>
    <mergeCell ref="A23:A27"/>
    <mergeCell ref="A48:A57"/>
    <mergeCell ref="B48:B57"/>
    <mergeCell ref="B62:B65"/>
    <mergeCell ref="A62:A65"/>
    <mergeCell ref="A1:H1"/>
    <mergeCell ref="B28:B36"/>
    <mergeCell ref="A28:A36"/>
    <mergeCell ref="A4:A12"/>
    <mergeCell ref="B4:B12"/>
    <mergeCell ref="A58:A59"/>
    <mergeCell ref="A2:H2"/>
    <mergeCell ref="A60:A61"/>
    <mergeCell ref="B60:B61"/>
    <mergeCell ref="B17:B22"/>
    <mergeCell ref="A17:A22"/>
    <mergeCell ref="A13:A16"/>
    <mergeCell ref="B13:B16"/>
    <mergeCell ref="B23:B27"/>
    <mergeCell ref="B37:B39"/>
    <mergeCell ref="A37:A39"/>
  </mergeCells>
  <printOptions horizontalCentered="1" verticalCentered="1"/>
  <pageMargins left="0.2362204724409449" right="0.2362204724409449" top="0.7480314960629921" bottom="0.7480314960629921" header="0.31496062992125984" footer="0.31496062992125984"/>
  <pageSetup fitToHeight="0" fitToWidth="1" horizontalDpi="600" verticalDpi="600" orientation="landscape" scale="62" r:id="rId1"/>
</worksheet>
</file>

<file path=xl/worksheets/sheet2.xml><?xml version="1.0" encoding="utf-8"?>
<worksheet xmlns="http://schemas.openxmlformats.org/spreadsheetml/2006/main" xmlns:r="http://schemas.openxmlformats.org/officeDocument/2006/relationships">
  <sheetPr>
    <pageSetUpPr fitToPage="1"/>
  </sheetPr>
  <dimension ref="A1:D29"/>
  <sheetViews>
    <sheetView tabSelected="1" zoomScalePageLayoutView="0" workbookViewId="0" topLeftCell="A1">
      <pane ySplit="3" topLeftCell="A4" activePane="bottomLeft" state="frozen"/>
      <selection pane="topLeft" activeCell="A1" sqref="A1"/>
      <selection pane="bottomLeft" activeCell="D26" sqref="D26"/>
    </sheetView>
  </sheetViews>
  <sheetFormatPr defaultColWidth="11.421875" defaultRowHeight="15"/>
  <cols>
    <col min="1" max="1" width="4.7109375" style="1" bestFit="1" customWidth="1"/>
    <col min="2" max="2" width="42.421875" style="1" customWidth="1"/>
    <col min="3" max="3" width="15.7109375" style="1" customWidth="1"/>
    <col min="4" max="4" width="36.140625" style="1" customWidth="1"/>
    <col min="5" max="16384" width="11.421875" style="1" customWidth="1"/>
  </cols>
  <sheetData>
    <row r="1" spans="1:3" ht="28.5" customHeight="1">
      <c r="A1" s="36" t="s">
        <v>17</v>
      </c>
      <c r="B1" s="36"/>
      <c r="C1" s="36"/>
    </row>
    <row r="2" spans="1:3" ht="20.25" customHeight="1">
      <c r="A2" s="29" t="s">
        <v>12</v>
      </c>
      <c r="B2" s="29"/>
      <c r="C2" s="29"/>
    </row>
    <row r="3" spans="1:3" s="2" customFormat="1" ht="30" customHeight="1">
      <c r="A3" s="11" t="s">
        <v>0</v>
      </c>
      <c r="B3" s="11" t="s">
        <v>1</v>
      </c>
      <c r="C3" s="3" t="s">
        <v>113</v>
      </c>
    </row>
    <row r="4" spans="1:4" ht="25.5">
      <c r="A4" s="12">
        <v>1</v>
      </c>
      <c r="B4" s="13" t="s">
        <v>3</v>
      </c>
      <c r="C4" s="26">
        <v>1</v>
      </c>
      <c r="D4" s="18"/>
    </row>
    <row r="5" spans="1:3" ht="25.5">
      <c r="A5" s="10">
        <v>2</v>
      </c>
      <c r="B5" s="23" t="s">
        <v>38</v>
      </c>
      <c r="C5" s="27">
        <v>0.62</v>
      </c>
    </row>
    <row r="6" spans="1:3" ht="13.5">
      <c r="A6" s="10">
        <v>3</v>
      </c>
      <c r="B6" s="23" t="s">
        <v>4</v>
      </c>
      <c r="C6" s="27">
        <v>1</v>
      </c>
    </row>
    <row r="7" spans="1:3" ht="13.5">
      <c r="A7" s="10">
        <v>4</v>
      </c>
      <c r="B7" s="23" t="s">
        <v>50</v>
      </c>
      <c r="C7" s="27">
        <v>0.74</v>
      </c>
    </row>
    <row r="8" spans="1:3" ht="13.5">
      <c r="A8" s="10">
        <v>5</v>
      </c>
      <c r="B8" s="23" t="s">
        <v>5</v>
      </c>
      <c r="C8" s="27">
        <v>1</v>
      </c>
    </row>
    <row r="9" spans="1:3" ht="13.5">
      <c r="A9" s="12">
        <v>6</v>
      </c>
      <c r="B9" s="23" t="s">
        <v>6</v>
      </c>
      <c r="C9" s="27">
        <v>1</v>
      </c>
    </row>
    <row r="10" spans="1:4" ht="15">
      <c r="A10" s="10">
        <v>7</v>
      </c>
      <c r="B10" s="23" t="s">
        <v>7</v>
      </c>
      <c r="C10" s="28">
        <v>0.92</v>
      </c>
      <c r="D10" s="18"/>
    </row>
    <row r="11" spans="1:4" ht="15">
      <c r="A11" s="10">
        <v>8</v>
      </c>
      <c r="B11" s="23" t="s">
        <v>8</v>
      </c>
      <c r="C11" s="27">
        <v>1</v>
      </c>
      <c r="D11" s="18"/>
    </row>
    <row r="12" spans="1:3" ht="13.5">
      <c r="A12" s="10">
        <v>9</v>
      </c>
      <c r="B12" s="23" t="s">
        <v>74</v>
      </c>
      <c r="C12" s="27">
        <v>0.97</v>
      </c>
    </row>
    <row r="13" spans="1:4" ht="25.5">
      <c r="A13" s="12">
        <v>10</v>
      </c>
      <c r="B13" s="23" t="s">
        <v>85</v>
      </c>
      <c r="C13" s="27">
        <v>1</v>
      </c>
      <c r="D13" s="18"/>
    </row>
    <row r="14" spans="1:4" ht="25.5">
      <c r="A14" s="10">
        <v>11</v>
      </c>
      <c r="B14" s="24" t="s">
        <v>9</v>
      </c>
      <c r="C14" s="27">
        <v>1</v>
      </c>
      <c r="D14" s="21"/>
    </row>
    <row r="15" spans="1:4" ht="15">
      <c r="A15" s="10">
        <v>12</v>
      </c>
      <c r="B15" s="24" t="s">
        <v>93</v>
      </c>
      <c r="C15" s="27">
        <v>1</v>
      </c>
      <c r="D15" s="18"/>
    </row>
    <row r="16" spans="1:4" ht="15" customHeight="1">
      <c r="A16" s="34" t="s">
        <v>111</v>
      </c>
      <c r="B16" s="35"/>
      <c r="C16" s="27">
        <v>0.94</v>
      </c>
      <c r="D16" s="21"/>
    </row>
    <row r="17" spans="3:4" ht="12">
      <c r="C17" s="22"/>
      <c r="D17" s="20"/>
    </row>
    <row r="18" ht="12">
      <c r="C18" s="22"/>
    </row>
    <row r="19" ht="12">
      <c r="C19" s="22"/>
    </row>
    <row r="20" ht="12">
      <c r="C20" s="22"/>
    </row>
    <row r="21" ht="12">
      <c r="C21" s="22"/>
    </row>
    <row r="22" ht="12">
      <c r="C22" s="22"/>
    </row>
    <row r="23" ht="12">
      <c r="C23" s="22"/>
    </row>
    <row r="24" ht="12">
      <c r="C24" s="22"/>
    </row>
    <row r="25" ht="12">
      <c r="C25" s="22"/>
    </row>
    <row r="26" ht="12">
      <c r="C26" s="22"/>
    </row>
    <row r="27" ht="12">
      <c r="C27" s="22"/>
    </row>
    <row r="28" ht="12">
      <c r="C28" s="22"/>
    </row>
    <row r="29" ht="12">
      <c r="C29" s="22"/>
    </row>
  </sheetData>
  <sheetProtection/>
  <mergeCells count="3">
    <mergeCell ref="A16:B16"/>
    <mergeCell ref="A1:C1"/>
    <mergeCell ref="A2:C2"/>
  </mergeCells>
  <printOptions horizontalCentered="1" verticalCentered="1"/>
  <pageMargins left="0.25" right="0.25" top="0.75" bottom="0.75" header="0.3" footer="0.3"/>
  <pageSetup fitToHeight="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Marcela Gomez Arce</dc:creator>
  <cp:keywords/>
  <dc:description/>
  <cp:lastModifiedBy>Luisa Fernanda Urrea Buitrago</cp:lastModifiedBy>
  <cp:lastPrinted>2024-01-26T18:16:22Z</cp:lastPrinted>
  <dcterms:created xsi:type="dcterms:W3CDTF">2022-02-15T11:39:27Z</dcterms:created>
  <dcterms:modified xsi:type="dcterms:W3CDTF">2024-01-26T18:21:09Z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0x0101002CB662603DE01C449D9EDB0D30739838</vt:lpwstr>
  </property>
  <property fmtid="{D5CDD505-2E9C-101B-9397-08002B2CF9AE}" pid="3" name="_activity">
    <vt:lpwstr/>
  </property>
</Properties>
</file>