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ersonas" sheetId="1" r:id="rId1"/>
    <sheet name="Movimientos" sheetId="2" r:id="rId2"/>
  </sheets>
  <definedNames/>
  <calcPr fullCalcOnLoad="1"/>
</workbook>
</file>

<file path=xl/sharedStrings.xml><?xml version="1.0" encoding="utf-8"?>
<sst xmlns="http://schemas.openxmlformats.org/spreadsheetml/2006/main" count="184" uniqueCount="71">
  <si>
    <t>Campo</t>
  </si>
  <si>
    <t>Tipo</t>
  </si>
  <si>
    <t>Inicia</t>
  </si>
  <si>
    <t>Termina</t>
  </si>
  <si>
    <t>Observación</t>
  </si>
  <si>
    <t>ARCHIVO DE PERSONAS</t>
  </si>
  <si>
    <t>Tipo de Identificación</t>
  </si>
  <si>
    <t>Numérico</t>
  </si>
  <si>
    <t>Identificador de Registro</t>
  </si>
  <si>
    <t>Texto</t>
  </si>
  <si>
    <t>Valor Constante 01</t>
  </si>
  <si>
    <t>Número de Identificación</t>
  </si>
  <si>
    <t>Número del documento de identificación.</t>
  </si>
  <si>
    <t>Segundo Nombre</t>
  </si>
  <si>
    <t>Primer Apellido</t>
  </si>
  <si>
    <t>Segundo Apellido</t>
  </si>
  <si>
    <t>Dígito de Verificación</t>
  </si>
  <si>
    <t>Dirección</t>
  </si>
  <si>
    <t>Departamento</t>
  </si>
  <si>
    <t>Ciudad</t>
  </si>
  <si>
    <t>Teléfono</t>
  </si>
  <si>
    <t>Valor Constante 09</t>
  </si>
  <si>
    <t>Razón Social</t>
  </si>
  <si>
    <t>Identificación Representante Legal</t>
  </si>
  <si>
    <t>Número del documento de identificación del Representante Legal.</t>
  </si>
  <si>
    <t>Codificación DANE</t>
  </si>
  <si>
    <t>Registro Detalle (Información de los retenidos).</t>
  </si>
  <si>
    <t>ARCHIVO DE MOVIMIENTOS</t>
  </si>
  <si>
    <t>Valor Constante 03</t>
  </si>
  <si>
    <t>Valor Constante 07</t>
  </si>
  <si>
    <t>Registro Detalle (Información de las Personas Retenidas).</t>
  </si>
  <si>
    <t>Tipo de Identificación Agente Retenedor</t>
  </si>
  <si>
    <t>Número de Identificación Agente Retenedor</t>
  </si>
  <si>
    <t>Sumatoria Base de Retención</t>
  </si>
  <si>
    <t>Sumatoria Valor Retenido</t>
  </si>
  <si>
    <t>Tipo de Identificación Retenido</t>
  </si>
  <si>
    <t>Número de Identificación Retenido</t>
  </si>
  <si>
    <t>Dígito de Verificación Retenido</t>
  </si>
  <si>
    <t>Dígito de Verificación Agente Retenedor</t>
  </si>
  <si>
    <t>Código Departamento - Expedición Factura</t>
  </si>
  <si>
    <t>Código Ciudad - Expedición Factura</t>
  </si>
  <si>
    <t>Código Departamento - Prestación Servicio</t>
  </si>
  <si>
    <t>Código Ciudad - Prestación Servicio</t>
  </si>
  <si>
    <t>Tipo de Movimiento</t>
  </si>
  <si>
    <t>Formato dd/mm/aaaa</t>
  </si>
  <si>
    <t>Base de Retención o Autoretención</t>
  </si>
  <si>
    <t>Valor Retenido o Autoretenido</t>
  </si>
  <si>
    <t>Fecha Retención o Autoretención</t>
  </si>
  <si>
    <t>R:Retención - D:Devolución de Retención - A:Autoretención - V:Devolución de Autoretención</t>
  </si>
  <si>
    <t>Longitud</t>
  </si>
  <si>
    <t>Primer Nombre</t>
  </si>
  <si>
    <t>Primer Nombre Representante Legal</t>
  </si>
  <si>
    <t>Primer Apellido Representante Legal</t>
  </si>
  <si>
    <t>Segundo Nombre Representante Legal</t>
  </si>
  <si>
    <t>Segundo Apellido Representante Legal</t>
  </si>
  <si>
    <t>Tipo de Identificación del Representante Legal</t>
  </si>
  <si>
    <t>Si es persona jurídica vacío.</t>
  </si>
  <si>
    <t>Total Registros de Archivo</t>
  </si>
  <si>
    <t>Si es persona natural vacío.</t>
  </si>
  <si>
    <t>Nombre del Archivo 'P' y el NIT del Agente Retenedor - Ej:P890801057</t>
  </si>
  <si>
    <t>Nombre del Archivo 'M' y el NIT del Agente Retenedor - Ej: M890801057</t>
  </si>
  <si>
    <t>Orden</t>
  </si>
  <si>
    <t>Registro de Control (Información del Agente Retenedor). Registro Único.</t>
  </si>
  <si>
    <t>Registro de Control (Información del declarante). Registro Único.</t>
  </si>
  <si>
    <t>15 Enteros 0 Decimales</t>
  </si>
  <si>
    <t>11:Registro Civil de Nacimiento - 22:Cédula de Extranjería - 12:Tarjeta de Identidad - 13:Cédula de Ciudadanía - 21:Tarjeta de Extranjería - 41:Pasaporte - 31:NIT</t>
  </si>
  <si>
    <t>Tipo de Transacción</t>
  </si>
  <si>
    <t>CB:Compra Bienes - CS:Compra Servicios - VB:Venta Bienes - VS:Venta Servicios</t>
  </si>
  <si>
    <t>Número del documento de identificación del Agente Retenedor.</t>
  </si>
  <si>
    <t>Número del documento de identificación del Agente Retenedor</t>
  </si>
  <si>
    <r>
      <t xml:space="preserve"> INSTRUCTIVO PARA LA PRESENTACION DEL REPORTE ANUAL DE RETENCION A TITULO DEL IMPUESTO DE INDUSTRIA Y COMERCIO</t>
    </r>
    <r>
      <rPr>
        <b/>
        <sz val="9"/>
        <color indexed="9"/>
        <rFont val="Tahoma"/>
        <family val="2"/>
      </rPr>
      <t xml:space="preserve">
Los Agentes Retenedores del impuesto de Industria y Comercio del municipio de Manizales, deben enviar anualmente (a más tardar el 28 de febrero) a las  direcciones de correo electrónico que se indican, un archivo plano que contenga la siguiente información, correspondiente a la totalidad de las compras y/o ventas efectuadas durante la vigencia sometidas a retención o autoretención:
</t>
    </r>
    <r>
      <rPr>
        <b/>
        <sz val="9"/>
        <color indexed="8"/>
        <rFont val="Tahoma"/>
        <family val="2"/>
      </rPr>
      <t>rentas@manizales.gov.co</t>
    </r>
    <r>
      <rPr>
        <b/>
        <sz val="9"/>
        <color indexed="9"/>
        <rFont val="Tahoma"/>
        <family val="2"/>
      </rPr>
      <t xml:space="preserve">  con copia a </t>
    </r>
    <r>
      <rPr>
        <b/>
        <sz val="9"/>
        <color indexed="8"/>
        <rFont val="Tahoma"/>
        <family val="2"/>
      </rPr>
      <t>rentasmanizales@gmail.com</t>
    </r>
    <r>
      <rPr>
        <b/>
        <sz val="9"/>
        <color indexed="9"/>
        <rFont val="Tahoma"/>
        <family val="2"/>
      </rPr>
      <t xml:space="preserve">
Nota: Sólo se recibirán archivos por este medio.  Después de recibidos los archivos serán validados y se informará a los remitentes de su aprobación o de las inconsistencias encontradas.</t>
    </r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</si>
</sst>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1">
    <font>
      <sz val="10"/>
      <name val="Arial"/>
      <family val="0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justify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 vertical="top"/>
    </xf>
    <xf numFmtId="0" fontId="1" fillId="34" borderId="0" xfId="0" applyFont="1" applyFill="1" applyAlignment="1">
      <alignment horizontal="center"/>
    </xf>
    <xf numFmtId="0" fontId="6" fillId="35" borderId="25" xfId="0" applyFont="1" applyFill="1" applyBorder="1" applyAlignment="1">
      <alignment horizontal="center" wrapText="1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6.57421875" style="2" bestFit="1" customWidth="1"/>
    <col min="2" max="2" width="39.00390625" style="2" bestFit="1" customWidth="1"/>
    <col min="3" max="3" width="9.00390625" style="2" bestFit="1" customWidth="1"/>
    <col min="4" max="4" width="8.8515625" style="2" bestFit="1" customWidth="1"/>
    <col min="5" max="5" width="6.00390625" style="2" bestFit="1" customWidth="1"/>
    <col min="6" max="6" width="8.57421875" style="2" bestFit="1" customWidth="1"/>
    <col min="7" max="7" width="81.28125" style="2" customWidth="1"/>
    <col min="8" max="16384" width="11.421875" style="2" customWidth="1"/>
  </cols>
  <sheetData>
    <row r="1" spans="1:7" ht="108" customHeight="1" thickBot="1">
      <c r="A1" s="28" t="s">
        <v>70</v>
      </c>
      <c r="B1" s="29"/>
      <c r="C1" s="29"/>
      <c r="D1" s="29"/>
      <c r="E1" s="29"/>
      <c r="F1" s="29"/>
      <c r="G1" s="30"/>
    </row>
    <row r="2" spans="1:7" ht="3.75" customHeight="1">
      <c r="A2" s="31"/>
      <c r="B2" s="31"/>
      <c r="C2" s="31"/>
      <c r="D2" s="31"/>
      <c r="E2" s="31"/>
      <c r="F2" s="31"/>
      <c r="G2" s="31"/>
    </row>
    <row r="3" spans="1:7" ht="12.75">
      <c r="A3" s="27" t="s">
        <v>5</v>
      </c>
      <c r="B3" s="27"/>
      <c r="C3" s="27"/>
      <c r="D3" s="27"/>
      <c r="E3" s="27"/>
      <c r="F3" s="27"/>
      <c r="G3" s="21" t="s">
        <v>59</v>
      </c>
    </row>
    <row r="4" spans="1:7" ht="3.75" customHeight="1">
      <c r="A4" s="33"/>
      <c r="B4" s="33"/>
      <c r="C4" s="33"/>
      <c r="D4" s="33"/>
      <c r="E4" s="33"/>
      <c r="F4" s="33"/>
      <c r="G4" s="33"/>
    </row>
    <row r="5" spans="1:7" ht="13.5" thickBot="1">
      <c r="A5" s="32" t="s">
        <v>62</v>
      </c>
      <c r="B5" s="32"/>
      <c r="C5" s="32"/>
      <c r="D5" s="32"/>
      <c r="E5" s="32"/>
      <c r="F5" s="32"/>
      <c r="G5" s="32"/>
    </row>
    <row r="6" spans="1:7" ht="13.5" thickBot="1">
      <c r="A6" s="3" t="s">
        <v>61</v>
      </c>
      <c r="B6" s="4" t="s">
        <v>0</v>
      </c>
      <c r="C6" s="4" t="s">
        <v>49</v>
      </c>
      <c r="D6" s="4" t="s">
        <v>1</v>
      </c>
      <c r="E6" s="4" t="s">
        <v>2</v>
      </c>
      <c r="F6" s="4" t="s">
        <v>3</v>
      </c>
      <c r="G6" s="5" t="s">
        <v>4</v>
      </c>
    </row>
    <row r="7" spans="1:7" ht="12.75">
      <c r="A7" s="22">
        <v>1</v>
      </c>
      <c r="B7" s="23" t="s">
        <v>8</v>
      </c>
      <c r="C7" s="24">
        <v>2</v>
      </c>
      <c r="D7" s="24" t="s">
        <v>9</v>
      </c>
      <c r="E7" s="24">
        <v>1</v>
      </c>
      <c r="F7" s="24">
        <f>C7</f>
        <v>2</v>
      </c>
      <c r="G7" s="25" t="s">
        <v>10</v>
      </c>
    </row>
    <row r="8" spans="1:7" ht="25.5" customHeight="1">
      <c r="A8" s="10">
        <v>2</v>
      </c>
      <c r="B8" s="11" t="s">
        <v>6</v>
      </c>
      <c r="C8" s="11">
        <v>2</v>
      </c>
      <c r="D8" s="11" t="s">
        <v>7</v>
      </c>
      <c r="E8" s="11">
        <f>F7+1</f>
        <v>3</v>
      </c>
      <c r="F8" s="11">
        <f>F7+C8</f>
        <v>4</v>
      </c>
      <c r="G8" s="12" t="s">
        <v>65</v>
      </c>
    </row>
    <row r="9" spans="1:7" ht="12.75">
      <c r="A9" s="13">
        <v>3</v>
      </c>
      <c r="B9" s="14" t="s">
        <v>11</v>
      </c>
      <c r="C9" s="14">
        <v>15</v>
      </c>
      <c r="D9" s="14" t="s">
        <v>7</v>
      </c>
      <c r="E9" s="14">
        <f>F8+1</f>
        <v>5</v>
      </c>
      <c r="F9" s="14">
        <f>F8+C9</f>
        <v>19</v>
      </c>
      <c r="G9" s="15" t="s">
        <v>69</v>
      </c>
    </row>
    <row r="10" spans="1:7" ht="12.75">
      <c r="A10" s="13">
        <v>4</v>
      </c>
      <c r="B10" s="14" t="s">
        <v>16</v>
      </c>
      <c r="C10" s="14">
        <v>1</v>
      </c>
      <c r="D10" s="14" t="s">
        <v>7</v>
      </c>
      <c r="E10" s="14">
        <f>F9+1</f>
        <v>20</v>
      </c>
      <c r="F10" s="14">
        <f>F9+C10</f>
        <v>20</v>
      </c>
      <c r="G10" s="16"/>
    </row>
    <row r="11" spans="1:7" ht="12.75">
      <c r="A11" s="13">
        <v>5</v>
      </c>
      <c r="B11" s="14" t="s">
        <v>22</v>
      </c>
      <c r="C11" s="14">
        <v>60</v>
      </c>
      <c r="D11" s="14" t="s">
        <v>7</v>
      </c>
      <c r="E11" s="14">
        <f aca="true" t="shared" si="0" ref="E11:E21">F10+1</f>
        <v>21</v>
      </c>
      <c r="F11" s="14">
        <f aca="true" t="shared" si="1" ref="F11:F21">F10+C11</f>
        <v>80</v>
      </c>
      <c r="G11" s="15" t="s">
        <v>58</v>
      </c>
    </row>
    <row r="12" spans="1:7" ht="12.75">
      <c r="A12" s="13">
        <v>6</v>
      </c>
      <c r="B12" s="14" t="s">
        <v>50</v>
      </c>
      <c r="C12" s="14">
        <v>15</v>
      </c>
      <c r="D12" s="14" t="s">
        <v>9</v>
      </c>
      <c r="E12" s="14">
        <f t="shared" si="0"/>
        <v>81</v>
      </c>
      <c r="F12" s="14">
        <f t="shared" si="1"/>
        <v>95</v>
      </c>
      <c r="G12" s="15" t="s">
        <v>56</v>
      </c>
    </row>
    <row r="13" spans="1:7" ht="12.75">
      <c r="A13" s="13">
        <v>7</v>
      </c>
      <c r="B13" s="14" t="s">
        <v>13</v>
      </c>
      <c r="C13" s="14">
        <v>15</v>
      </c>
      <c r="D13" s="14" t="s">
        <v>9</v>
      </c>
      <c r="E13" s="14">
        <f t="shared" si="0"/>
        <v>96</v>
      </c>
      <c r="F13" s="14">
        <f t="shared" si="1"/>
        <v>110</v>
      </c>
      <c r="G13" s="15" t="s">
        <v>56</v>
      </c>
    </row>
    <row r="14" spans="1:7" ht="12.75">
      <c r="A14" s="13">
        <v>8</v>
      </c>
      <c r="B14" s="14" t="s">
        <v>14</v>
      </c>
      <c r="C14" s="14">
        <v>15</v>
      </c>
      <c r="D14" s="14" t="s">
        <v>9</v>
      </c>
      <c r="E14" s="14">
        <f t="shared" si="0"/>
        <v>111</v>
      </c>
      <c r="F14" s="14">
        <f t="shared" si="1"/>
        <v>125</v>
      </c>
      <c r="G14" s="15" t="s">
        <v>56</v>
      </c>
    </row>
    <row r="15" spans="1:7" ht="12.75">
      <c r="A15" s="13">
        <v>9</v>
      </c>
      <c r="B15" s="14" t="s">
        <v>15</v>
      </c>
      <c r="C15" s="14">
        <v>15</v>
      </c>
      <c r="D15" s="14" t="s">
        <v>9</v>
      </c>
      <c r="E15" s="14">
        <f t="shared" si="0"/>
        <v>126</v>
      </c>
      <c r="F15" s="14">
        <f t="shared" si="1"/>
        <v>140</v>
      </c>
      <c r="G15" s="15" t="s">
        <v>56</v>
      </c>
    </row>
    <row r="16" spans="1:7" ht="12.75">
      <c r="A16" s="13">
        <v>10</v>
      </c>
      <c r="B16" s="14" t="s">
        <v>17</v>
      </c>
      <c r="C16" s="14">
        <v>50</v>
      </c>
      <c r="D16" s="14" t="s">
        <v>7</v>
      </c>
      <c r="E16" s="14">
        <f t="shared" si="0"/>
        <v>141</v>
      </c>
      <c r="F16" s="14">
        <f t="shared" si="1"/>
        <v>190</v>
      </c>
      <c r="G16" s="15"/>
    </row>
    <row r="17" spans="1:7" ht="12.75">
      <c r="A17" s="13">
        <v>11</v>
      </c>
      <c r="B17" s="14" t="s">
        <v>18</v>
      </c>
      <c r="C17" s="14">
        <v>2</v>
      </c>
      <c r="D17" s="14" t="s">
        <v>7</v>
      </c>
      <c r="E17" s="14">
        <f t="shared" si="0"/>
        <v>191</v>
      </c>
      <c r="F17" s="14">
        <f t="shared" si="1"/>
        <v>192</v>
      </c>
      <c r="G17" s="15" t="s">
        <v>25</v>
      </c>
    </row>
    <row r="18" spans="1:7" ht="12.75">
      <c r="A18" s="13">
        <v>12</v>
      </c>
      <c r="B18" s="14" t="s">
        <v>19</v>
      </c>
      <c r="C18" s="14">
        <v>3</v>
      </c>
      <c r="D18" s="14" t="s">
        <v>9</v>
      </c>
      <c r="E18" s="14">
        <f t="shared" si="0"/>
        <v>193</v>
      </c>
      <c r="F18" s="14">
        <f t="shared" si="1"/>
        <v>195</v>
      </c>
      <c r="G18" s="15" t="s">
        <v>25</v>
      </c>
    </row>
    <row r="19" spans="1:7" ht="12.75">
      <c r="A19" s="13">
        <v>13</v>
      </c>
      <c r="B19" s="14" t="s">
        <v>20</v>
      </c>
      <c r="C19" s="14">
        <v>16</v>
      </c>
      <c r="D19" s="14" t="s">
        <v>9</v>
      </c>
      <c r="E19" s="14">
        <f t="shared" si="0"/>
        <v>196</v>
      </c>
      <c r="F19" s="14">
        <f t="shared" si="1"/>
        <v>211</v>
      </c>
      <c r="G19" s="15"/>
    </row>
    <row r="20" spans="1:7" ht="12.75">
      <c r="A20" s="13">
        <v>14</v>
      </c>
      <c r="B20" s="14" t="s">
        <v>23</v>
      </c>
      <c r="C20" s="14">
        <v>15</v>
      </c>
      <c r="D20" s="14" t="s">
        <v>7</v>
      </c>
      <c r="E20" s="14">
        <f t="shared" si="0"/>
        <v>212</v>
      </c>
      <c r="F20" s="14">
        <f t="shared" si="1"/>
        <v>226</v>
      </c>
      <c r="G20" s="15" t="s">
        <v>24</v>
      </c>
    </row>
    <row r="21" spans="1:7" ht="25.5" customHeight="1">
      <c r="A21" s="10">
        <v>15</v>
      </c>
      <c r="B21" s="11" t="s">
        <v>55</v>
      </c>
      <c r="C21" s="11">
        <v>2</v>
      </c>
      <c r="D21" s="11" t="s">
        <v>7</v>
      </c>
      <c r="E21" s="26">
        <f t="shared" si="0"/>
        <v>227</v>
      </c>
      <c r="F21" s="26">
        <f t="shared" si="1"/>
        <v>228</v>
      </c>
      <c r="G21" s="12" t="s">
        <v>65</v>
      </c>
    </row>
    <row r="22" spans="1:7" ht="12.75">
      <c r="A22" s="13">
        <v>16</v>
      </c>
      <c r="B22" s="14" t="s">
        <v>51</v>
      </c>
      <c r="C22" s="14">
        <v>60</v>
      </c>
      <c r="D22" s="14" t="s">
        <v>9</v>
      </c>
      <c r="E22" s="26">
        <f>F21+1</f>
        <v>229</v>
      </c>
      <c r="F22" s="26">
        <f>F21+C22</f>
        <v>288</v>
      </c>
      <c r="G22" s="15" t="s">
        <v>58</v>
      </c>
    </row>
    <row r="23" spans="1:7" ht="12.75">
      <c r="A23" s="13">
        <v>17</v>
      </c>
      <c r="B23" s="14" t="s">
        <v>53</v>
      </c>
      <c r="C23" s="14">
        <v>15</v>
      </c>
      <c r="D23" s="14" t="s">
        <v>9</v>
      </c>
      <c r="E23" s="26">
        <f>F22+1</f>
        <v>289</v>
      </c>
      <c r="F23" s="26">
        <f>F22+C23</f>
        <v>303</v>
      </c>
      <c r="G23" s="15" t="s">
        <v>58</v>
      </c>
    </row>
    <row r="24" spans="1:7" ht="12.75">
      <c r="A24" s="13">
        <v>18</v>
      </c>
      <c r="B24" s="14" t="s">
        <v>52</v>
      </c>
      <c r="C24" s="14">
        <v>15</v>
      </c>
      <c r="D24" s="14" t="s">
        <v>9</v>
      </c>
      <c r="E24" s="26">
        <f>F23+1</f>
        <v>304</v>
      </c>
      <c r="F24" s="26">
        <f>F23+C24</f>
        <v>318</v>
      </c>
      <c r="G24" s="15" t="s">
        <v>58</v>
      </c>
    </row>
    <row r="25" spans="1:7" ht="13.5" thickBot="1">
      <c r="A25" s="17">
        <v>19</v>
      </c>
      <c r="B25" s="18" t="s">
        <v>54</v>
      </c>
      <c r="C25" s="18">
        <v>15</v>
      </c>
      <c r="D25" s="18" t="s">
        <v>9</v>
      </c>
      <c r="E25" s="26">
        <f>F24+1</f>
        <v>319</v>
      </c>
      <c r="F25" s="26">
        <f>F24+C25</f>
        <v>333</v>
      </c>
      <c r="G25" s="15" t="s">
        <v>58</v>
      </c>
    </row>
    <row r="26" spans="1:7" ht="3.75" customHeight="1">
      <c r="A26" s="31"/>
      <c r="B26" s="31"/>
      <c r="C26" s="31"/>
      <c r="D26" s="31"/>
      <c r="E26" s="31"/>
      <c r="F26" s="31"/>
      <c r="G26" s="31"/>
    </row>
    <row r="27" spans="1:7" ht="13.5" thickBot="1">
      <c r="A27" s="32" t="s">
        <v>30</v>
      </c>
      <c r="B27" s="32"/>
      <c r="C27" s="32"/>
      <c r="D27" s="32"/>
      <c r="E27" s="32"/>
      <c r="F27" s="32"/>
      <c r="G27" s="32"/>
    </row>
    <row r="28" spans="1:7" ht="13.5" thickBot="1">
      <c r="A28" s="3" t="s">
        <v>61</v>
      </c>
      <c r="B28" s="4" t="s">
        <v>0</v>
      </c>
      <c r="C28" s="4" t="s">
        <v>49</v>
      </c>
      <c r="D28" s="4" t="s">
        <v>1</v>
      </c>
      <c r="E28" s="4" t="s">
        <v>2</v>
      </c>
      <c r="F28" s="4" t="s">
        <v>3</v>
      </c>
      <c r="G28" s="5" t="s">
        <v>4</v>
      </c>
    </row>
    <row r="29" spans="1:7" ht="12.75">
      <c r="A29" s="6">
        <v>1</v>
      </c>
      <c r="B29" s="7" t="s">
        <v>8</v>
      </c>
      <c r="C29" s="8">
        <v>2</v>
      </c>
      <c r="D29" s="8" t="s">
        <v>9</v>
      </c>
      <c r="E29" s="8">
        <v>1</v>
      </c>
      <c r="F29" s="8">
        <f>C29</f>
        <v>2</v>
      </c>
      <c r="G29" s="9" t="s">
        <v>29</v>
      </c>
    </row>
    <row r="30" spans="1:7" ht="25.5" customHeight="1">
      <c r="A30" s="10">
        <v>2</v>
      </c>
      <c r="B30" s="11" t="s">
        <v>6</v>
      </c>
      <c r="C30" s="11">
        <v>2</v>
      </c>
      <c r="D30" s="11" t="s">
        <v>7</v>
      </c>
      <c r="E30" s="11">
        <f aca="true" t="shared" si="2" ref="E30:E41">F29+1</f>
        <v>3</v>
      </c>
      <c r="F30" s="11">
        <f aca="true" t="shared" si="3" ref="F30:F41">F29+C30</f>
        <v>4</v>
      </c>
      <c r="G30" s="12" t="s">
        <v>65</v>
      </c>
    </row>
    <row r="31" spans="1:7" ht="12.75">
      <c r="A31" s="13">
        <v>3</v>
      </c>
      <c r="B31" s="14" t="s">
        <v>11</v>
      </c>
      <c r="C31" s="14">
        <v>15</v>
      </c>
      <c r="D31" s="14" t="s">
        <v>7</v>
      </c>
      <c r="E31" s="14">
        <f t="shared" si="2"/>
        <v>5</v>
      </c>
      <c r="F31" s="14">
        <f t="shared" si="3"/>
        <v>19</v>
      </c>
      <c r="G31" s="15" t="s">
        <v>12</v>
      </c>
    </row>
    <row r="32" spans="1:7" ht="12.75">
      <c r="A32" s="13">
        <v>4</v>
      </c>
      <c r="B32" s="14" t="s">
        <v>16</v>
      </c>
      <c r="C32" s="14">
        <v>1</v>
      </c>
      <c r="D32" s="14" t="s">
        <v>7</v>
      </c>
      <c r="E32" s="14">
        <f t="shared" si="2"/>
        <v>20</v>
      </c>
      <c r="F32" s="14">
        <f t="shared" si="3"/>
        <v>20</v>
      </c>
      <c r="G32" s="16"/>
    </row>
    <row r="33" spans="1:7" ht="12.75">
      <c r="A33" s="13">
        <v>5</v>
      </c>
      <c r="B33" s="14" t="s">
        <v>22</v>
      </c>
      <c r="C33" s="14">
        <v>60</v>
      </c>
      <c r="D33" s="14" t="s">
        <v>9</v>
      </c>
      <c r="E33" s="14">
        <f t="shared" si="2"/>
        <v>21</v>
      </c>
      <c r="F33" s="14">
        <f t="shared" si="3"/>
        <v>80</v>
      </c>
      <c r="G33" s="15" t="s">
        <v>58</v>
      </c>
    </row>
    <row r="34" spans="1:7" ht="12.75">
      <c r="A34" s="13">
        <v>6</v>
      </c>
      <c r="B34" s="14" t="s">
        <v>50</v>
      </c>
      <c r="C34" s="14">
        <v>15</v>
      </c>
      <c r="D34" s="14" t="s">
        <v>9</v>
      </c>
      <c r="E34" s="14">
        <f t="shared" si="2"/>
        <v>81</v>
      </c>
      <c r="F34" s="14">
        <f t="shared" si="3"/>
        <v>95</v>
      </c>
      <c r="G34" s="15" t="s">
        <v>56</v>
      </c>
    </row>
    <row r="35" spans="1:7" ht="12.75">
      <c r="A35" s="13">
        <v>7</v>
      </c>
      <c r="B35" s="14" t="s">
        <v>13</v>
      </c>
      <c r="C35" s="14">
        <v>15</v>
      </c>
      <c r="D35" s="14" t="s">
        <v>9</v>
      </c>
      <c r="E35" s="14">
        <f t="shared" si="2"/>
        <v>96</v>
      </c>
      <c r="F35" s="14">
        <f t="shared" si="3"/>
        <v>110</v>
      </c>
      <c r="G35" s="15" t="s">
        <v>56</v>
      </c>
    </row>
    <row r="36" spans="1:7" ht="12.75">
      <c r="A36" s="13">
        <v>8</v>
      </c>
      <c r="B36" s="14" t="s">
        <v>14</v>
      </c>
      <c r="C36" s="14">
        <v>15</v>
      </c>
      <c r="D36" s="14" t="s">
        <v>9</v>
      </c>
      <c r="E36" s="14">
        <f t="shared" si="2"/>
        <v>111</v>
      </c>
      <c r="F36" s="14">
        <f t="shared" si="3"/>
        <v>125</v>
      </c>
      <c r="G36" s="15" t="s">
        <v>56</v>
      </c>
    </row>
    <row r="37" spans="1:7" ht="12.75">
      <c r="A37" s="13">
        <v>9</v>
      </c>
      <c r="B37" s="14" t="s">
        <v>15</v>
      </c>
      <c r="C37" s="14">
        <v>15</v>
      </c>
      <c r="D37" s="14" t="s">
        <v>9</v>
      </c>
      <c r="E37" s="14">
        <f t="shared" si="2"/>
        <v>126</v>
      </c>
      <c r="F37" s="14">
        <f t="shared" si="3"/>
        <v>140</v>
      </c>
      <c r="G37" s="15" t="s">
        <v>56</v>
      </c>
    </row>
    <row r="38" spans="1:7" ht="12.75">
      <c r="A38" s="13">
        <v>10</v>
      </c>
      <c r="B38" s="14" t="s">
        <v>17</v>
      </c>
      <c r="C38" s="14">
        <v>50</v>
      </c>
      <c r="D38" s="14" t="s">
        <v>9</v>
      </c>
      <c r="E38" s="14">
        <f t="shared" si="2"/>
        <v>141</v>
      </c>
      <c r="F38" s="14">
        <f t="shared" si="3"/>
        <v>190</v>
      </c>
      <c r="G38" s="15"/>
    </row>
    <row r="39" spans="1:7" ht="12.75">
      <c r="A39" s="13">
        <v>11</v>
      </c>
      <c r="B39" s="14" t="s">
        <v>18</v>
      </c>
      <c r="C39" s="14">
        <v>2</v>
      </c>
      <c r="D39" s="14" t="s">
        <v>7</v>
      </c>
      <c r="E39" s="14">
        <f t="shared" si="2"/>
        <v>191</v>
      </c>
      <c r="F39" s="14">
        <f t="shared" si="3"/>
        <v>192</v>
      </c>
      <c r="G39" s="15" t="s">
        <v>25</v>
      </c>
    </row>
    <row r="40" spans="1:7" ht="12.75">
      <c r="A40" s="13">
        <v>12</v>
      </c>
      <c r="B40" s="14" t="s">
        <v>19</v>
      </c>
      <c r="C40" s="14">
        <v>3</v>
      </c>
      <c r="D40" s="14" t="s">
        <v>7</v>
      </c>
      <c r="E40" s="14">
        <f t="shared" si="2"/>
        <v>193</v>
      </c>
      <c r="F40" s="14">
        <f t="shared" si="3"/>
        <v>195</v>
      </c>
      <c r="G40" s="15" t="s">
        <v>25</v>
      </c>
    </row>
    <row r="41" spans="1:7" ht="13.5" thickBot="1">
      <c r="A41" s="17">
        <v>13</v>
      </c>
      <c r="B41" s="18" t="s">
        <v>20</v>
      </c>
      <c r="C41" s="18">
        <v>16</v>
      </c>
      <c r="D41" s="18" t="s">
        <v>9</v>
      </c>
      <c r="E41" s="18">
        <f t="shared" si="2"/>
        <v>196</v>
      </c>
      <c r="F41" s="18">
        <f t="shared" si="3"/>
        <v>211</v>
      </c>
      <c r="G41" s="19"/>
    </row>
  </sheetData>
  <sheetProtection/>
  <mergeCells count="7">
    <mergeCell ref="A3:F3"/>
    <mergeCell ref="A1:G1"/>
    <mergeCell ref="A2:G2"/>
    <mergeCell ref="A27:G27"/>
    <mergeCell ref="A5:G5"/>
    <mergeCell ref="A4:G4"/>
    <mergeCell ref="A26:G26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  <headerFooter alignWithMargins="0">
    <oddHeader>&amp;C&amp;"Arial,Negrita"&amp;12ALCALDÍA DE MANIZALES&amp;"Arial,Normal"&amp;10
&amp;"Arial,Negrita"SECRETARÍA DE HACIENDA MUNICIPAL</oddHeader>
    <oddFooter>&amp;CDescripción de Archivo de Personas para el Reporte de RETEICA.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6.57421875" style="2" bestFit="1" customWidth="1"/>
    <col min="2" max="2" width="39.00390625" style="2" bestFit="1" customWidth="1"/>
    <col min="3" max="3" width="9.00390625" style="2" bestFit="1" customWidth="1"/>
    <col min="4" max="4" width="8.8515625" style="2" bestFit="1" customWidth="1"/>
    <col min="5" max="5" width="6.00390625" style="2" bestFit="1" customWidth="1"/>
    <col min="6" max="6" width="8.57421875" style="2" bestFit="1" customWidth="1"/>
    <col min="7" max="7" width="81.28125" style="2" customWidth="1"/>
    <col min="8" max="16384" width="11.421875" style="2" customWidth="1"/>
  </cols>
  <sheetData>
    <row r="1" spans="1:7" ht="12.75">
      <c r="A1" s="34" t="s">
        <v>27</v>
      </c>
      <c r="B1" s="34"/>
      <c r="C1" s="34"/>
      <c r="D1" s="34"/>
      <c r="E1" s="34"/>
      <c r="F1" s="34"/>
      <c r="G1" s="1" t="s">
        <v>60</v>
      </c>
    </row>
    <row r="2" spans="1:7" ht="3.75" customHeight="1">
      <c r="A2" s="33"/>
      <c r="B2" s="33"/>
      <c r="C2" s="33"/>
      <c r="D2" s="33"/>
      <c r="E2" s="33"/>
      <c r="F2" s="33"/>
      <c r="G2" s="33"/>
    </row>
    <row r="3" spans="1:7" ht="13.5" thickBot="1">
      <c r="A3" s="32" t="s">
        <v>63</v>
      </c>
      <c r="B3" s="32"/>
      <c r="C3" s="32"/>
      <c r="D3" s="32"/>
      <c r="E3" s="32"/>
      <c r="F3" s="32"/>
      <c r="G3" s="32"/>
    </row>
    <row r="4" spans="1:7" ht="13.5" thickBot="1">
      <c r="A4" s="3" t="s">
        <v>61</v>
      </c>
      <c r="B4" s="4" t="s">
        <v>0</v>
      </c>
      <c r="C4" s="4" t="s">
        <v>49</v>
      </c>
      <c r="D4" s="4" t="s">
        <v>1</v>
      </c>
      <c r="E4" s="4" t="s">
        <v>2</v>
      </c>
      <c r="F4" s="4" t="s">
        <v>3</v>
      </c>
      <c r="G4" s="5" t="s">
        <v>4</v>
      </c>
    </row>
    <row r="5" spans="1:7" ht="12.75">
      <c r="A5" s="6">
        <v>1</v>
      </c>
      <c r="B5" s="7" t="s">
        <v>8</v>
      </c>
      <c r="C5" s="8">
        <v>2</v>
      </c>
      <c r="D5" s="8" t="s">
        <v>9</v>
      </c>
      <c r="E5" s="8">
        <v>1</v>
      </c>
      <c r="F5" s="8">
        <f>C5</f>
        <v>2</v>
      </c>
      <c r="G5" s="9" t="s">
        <v>28</v>
      </c>
    </row>
    <row r="6" spans="1:7" ht="25.5" customHeight="1">
      <c r="A6" s="10">
        <v>2</v>
      </c>
      <c r="B6" s="11" t="s">
        <v>31</v>
      </c>
      <c r="C6" s="11">
        <v>2</v>
      </c>
      <c r="D6" s="11" t="s">
        <v>7</v>
      </c>
      <c r="E6" s="11">
        <f aca="true" t="shared" si="0" ref="E6:E11">F5+1</f>
        <v>3</v>
      </c>
      <c r="F6" s="11">
        <f aca="true" t="shared" si="1" ref="F6:F11">F5+C6</f>
        <v>4</v>
      </c>
      <c r="G6" s="12" t="s">
        <v>65</v>
      </c>
    </row>
    <row r="7" spans="1:7" ht="12.75">
      <c r="A7" s="13">
        <v>3</v>
      </c>
      <c r="B7" s="14" t="s">
        <v>32</v>
      </c>
      <c r="C7" s="14">
        <v>15</v>
      </c>
      <c r="D7" s="14" t="s">
        <v>7</v>
      </c>
      <c r="E7" s="14">
        <f t="shared" si="0"/>
        <v>5</v>
      </c>
      <c r="F7" s="14">
        <f t="shared" si="1"/>
        <v>19</v>
      </c>
      <c r="G7" s="15" t="s">
        <v>68</v>
      </c>
    </row>
    <row r="8" spans="1:7" ht="12.75">
      <c r="A8" s="13">
        <v>4</v>
      </c>
      <c r="B8" s="14" t="s">
        <v>38</v>
      </c>
      <c r="C8" s="14">
        <v>1</v>
      </c>
      <c r="D8" s="14" t="s">
        <v>7</v>
      </c>
      <c r="E8" s="14">
        <f t="shared" si="0"/>
        <v>20</v>
      </c>
      <c r="F8" s="14">
        <f t="shared" si="1"/>
        <v>20</v>
      </c>
      <c r="G8" s="16"/>
    </row>
    <row r="9" spans="1:7" ht="12.75">
      <c r="A9" s="13">
        <v>5</v>
      </c>
      <c r="B9" s="14" t="s">
        <v>57</v>
      </c>
      <c r="C9" s="14">
        <v>15</v>
      </c>
      <c r="D9" s="14" t="s">
        <v>7</v>
      </c>
      <c r="E9" s="14">
        <f t="shared" si="0"/>
        <v>21</v>
      </c>
      <c r="F9" s="14">
        <f t="shared" si="1"/>
        <v>35</v>
      </c>
      <c r="G9" s="16"/>
    </row>
    <row r="10" spans="1:7" ht="12.75">
      <c r="A10" s="13">
        <v>6</v>
      </c>
      <c r="B10" s="14" t="s">
        <v>33</v>
      </c>
      <c r="C10" s="14">
        <v>15</v>
      </c>
      <c r="D10" s="14" t="s">
        <v>7</v>
      </c>
      <c r="E10" s="14">
        <f t="shared" si="0"/>
        <v>36</v>
      </c>
      <c r="F10" s="14">
        <f t="shared" si="1"/>
        <v>50</v>
      </c>
      <c r="G10" s="16" t="s">
        <v>64</v>
      </c>
    </row>
    <row r="11" spans="1:7" ht="13.5" thickBot="1">
      <c r="A11" s="17">
        <v>7</v>
      </c>
      <c r="B11" s="18" t="s">
        <v>34</v>
      </c>
      <c r="C11" s="18">
        <v>15</v>
      </c>
      <c r="D11" s="18" t="s">
        <v>7</v>
      </c>
      <c r="E11" s="18">
        <f t="shared" si="0"/>
        <v>51</v>
      </c>
      <c r="F11" s="18">
        <f t="shared" si="1"/>
        <v>65</v>
      </c>
      <c r="G11" s="19" t="s">
        <v>64</v>
      </c>
    </row>
    <row r="12" spans="1:7" ht="3.75" customHeight="1">
      <c r="A12" s="33"/>
      <c r="B12" s="33"/>
      <c r="C12" s="33"/>
      <c r="D12" s="33"/>
      <c r="E12" s="33"/>
      <c r="F12" s="33"/>
      <c r="G12" s="33"/>
    </row>
    <row r="13" spans="1:7" ht="13.5" thickBot="1">
      <c r="A13" s="32" t="s">
        <v>26</v>
      </c>
      <c r="B13" s="32"/>
      <c r="C13" s="32"/>
      <c r="D13" s="32"/>
      <c r="E13" s="32"/>
      <c r="F13" s="32"/>
      <c r="G13" s="32"/>
    </row>
    <row r="14" spans="1:7" ht="13.5" thickBot="1">
      <c r="A14" s="3" t="s">
        <v>61</v>
      </c>
      <c r="B14" s="4" t="s">
        <v>0</v>
      </c>
      <c r="C14" s="4" t="s">
        <v>49</v>
      </c>
      <c r="D14" s="4" t="s">
        <v>1</v>
      </c>
      <c r="E14" s="4" t="s">
        <v>2</v>
      </c>
      <c r="F14" s="4" t="s">
        <v>3</v>
      </c>
      <c r="G14" s="5" t="s">
        <v>4</v>
      </c>
    </row>
    <row r="15" spans="1:7" ht="12.75">
      <c r="A15" s="6">
        <v>1</v>
      </c>
      <c r="B15" s="7" t="s">
        <v>8</v>
      </c>
      <c r="C15" s="8">
        <v>2</v>
      </c>
      <c r="D15" s="8" t="s">
        <v>9</v>
      </c>
      <c r="E15" s="8">
        <v>1</v>
      </c>
      <c r="F15" s="8">
        <f>C15</f>
        <v>2</v>
      </c>
      <c r="G15" s="9" t="s">
        <v>21</v>
      </c>
    </row>
    <row r="16" spans="1:7" ht="25.5" customHeight="1">
      <c r="A16" s="10">
        <v>2</v>
      </c>
      <c r="B16" s="11" t="s">
        <v>35</v>
      </c>
      <c r="C16" s="11">
        <v>2</v>
      </c>
      <c r="D16" s="11" t="s">
        <v>7</v>
      </c>
      <c r="E16" s="11">
        <f>F15+1</f>
        <v>3</v>
      </c>
      <c r="F16" s="11">
        <f aca="true" t="shared" si="2" ref="F16:F27">F15+C16</f>
        <v>4</v>
      </c>
      <c r="G16" s="12" t="s">
        <v>65</v>
      </c>
    </row>
    <row r="17" spans="1:7" ht="12.75">
      <c r="A17" s="13">
        <v>3</v>
      </c>
      <c r="B17" s="14" t="s">
        <v>36</v>
      </c>
      <c r="C17" s="14">
        <v>15</v>
      </c>
      <c r="D17" s="14" t="s">
        <v>7</v>
      </c>
      <c r="E17" s="14">
        <f>F16+1</f>
        <v>5</v>
      </c>
      <c r="F17" s="14">
        <f t="shared" si="2"/>
        <v>19</v>
      </c>
      <c r="G17" s="15" t="s">
        <v>12</v>
      </c>
    </row>
    <row r="18" spans="1:7" ht="12.75">
      <c r="A18" s="13">
        <v>4</v>
      </c>
      <c r="B18" s="14" t="s">
        <v>37</v>
      </c>
      <c r="C18" s="14">
        <v>1</v>
      </c>
      <c r="D18" s="14" t="s">
        <v>7</v>
      </c>
      <c r="E18" s="14">
        <f>F17+1</f>
        <v>20</v>
      </c>
      <c r="F18" s="14">
        <f t="shared" si="2"/>
        <v>20</v>
      </c>
      <c r="G18" s="16"/>
    </row>
    <row r="19" spans="1:7" ht="12.75">
      <c r="A19" s="13">
        <v>5</v>
      </c>
      <c r="B19" s="14" t="s">
        <v>43</v>
      </c>
      <c r="C19" s="14">
        <v>1</v>
      </c>
      <c r="D19" s="14" t="s">
        <v>7</v>
      </c>
      <c r="E19" s="14">
        <f aca="true" t="shared" si="3" ref="E19:E27">F18+1</f>
        <v>21</v>
      </c>
      <c r="F19" s="14">
        <f t="shared" si="2"/>
        <v>21</v>
      </c>
      <c r="G19" s="15" t="s">
        <v>48</v>
      </c>
    </row>
    <row r="20" spans="1:7" ht="12.75">
      <c r="A20" s="13">
        <v>6</v>
      </c>
      <c r="B20" s="14" t="s">
        <v>66</v>
      </c>
      <c r="C20" s="14">
        <v>2</v>
      </c>
      <c r="D20" s="14" t="s">
        <v>9</v>
      </c>
      <c r="E20" s="14">
        <f t="shared" si="3"/>
        <v>22</v>
      </c>
      <c r="F20" s="14">
        <f t="shared" si="2"/>
        <v>23</v>
      </c>
      <c r="G20" s="15" t="s">
        <v>67</v>
      </c>
    </row>
    <row r="21" spans="1:7" ht="12.75">
      <c r="A21" s="13">
        <v>7</v>
      </c>
      <c r="B21" s="14" t="s">
        <v>39</v>
      </c>
      <c r="C21" s="14">
        <v>2</v>
      </c>
      <c r="D21" s="14" t="s">
        <v>9</v>
      </c>
      <c r="E21" s="14">
        <f t="shared" si="3"/>
        <v>24</v>
      </c>
      <c r="F21" s="14">
        <f t="shared" si="2"/>
        <v>25</v>
      </c>
      <c r="G21" s="15" t="s">
        <v>25</v>
      </c>
    </row>
    <row r="22" spans="1:7" ht="12.75">
      <c r="A22" s="13">
        <v>8</v>
      </c>
      <c r="B22" s="14" t="s">
        <v>40</v>
      </c>
      <c r="C22" s="14">
        <v>3</v>
      </c>
      <c r="D22" s="14" t="s">
        <v>9</v>
      </c>
      <c r="E22" s="14">
        <f t="shared" si="3"/>
        <v>26</v>
      </c>
      <c r="F22" s="14">
        <f t="shared" si="2"/>
        <v>28</v>
      </c>
      <c r="G22" s="15" t="s">
        <v>25</v>
      </c>
    </row>
    <row r="23" spans="1:7" ht="12.75">
      <c r="A23" s="13">
        <v>9</v>
      </c>
      <c r="B23" s="14" t="s">
        <v>41</v>
      </c>
      <c r="C23" s="14">
        <v>2</v>
      </c>
      <c r="D23" s="14" t="s">
        <v>9</v>
      </c>
      <c r="E23" s="14">
        <f t="shared" si="3"/>
        <v>29</v>
      </c>
      <c r="F23" s="14">
        <f t="shared" si="2"/>
        <v>30</v>
      </c>
      <c r="G23" s="15" t="s">
        <v>25</v>
      </c>
    </row>
    <row r="24" spans="1:7" ht="12.75">
      <c r="A24" s="13">
        <v>10</v>
      </c>
      <c r="B24" s="14" t="s">
        <v>42</v>
      </c>
      <c r="C24" s="14">
        <v>3</v>
      </c>
      <c r="D24" s="14" t="s">
        <v>9</v>
      </c>
      <c r="E24" s="14">
        <f t="shared" si="3"/>
        <v>31</v>
      </c>
      <c r="F24" s="14">
        <f t="shared" si="2"/>
        <v>33</v>
      </c>
      <c r="G24" s="15" t="s">
        <v>25</v>
      </c>
    </row>
    <row r="25" spans="1:7" ht="12.75">
      <c r="A25" s="13">
        <v>11</v>
      </c>
      <c r="B25" s="14" t="s">
        <v>47</v>
      </c>
      <c r="C25" s="14">
        <v>10</v>
      </c>
      <c r="D25" s="14" t="s">
        <v>9</v>
      </c>
      <c r="E25" s="14">
        <f t="shared" si="3"/>
        <v>34</v>
      </c>
      <c r="F25" s="14">
        <f t="shared" si="2"/>
        <v>43</v>
      </c>
      <c r="G25" s="20" t="s">
        <v>44</v>
      </c>
    </row>
    <row r="26" spans="1:7" ht="12.75">
      <c r="A26" s="13">
        <v>12</v>
      </c>
      <c r="B26" s="14" t="s">
        <v>45</v>
      </c>
      <c r="C26" s="14">
        <v>15</v>
      </c>
      <c r="D26" s="14" t="s">
        <v>9</v>
      </c>
      <c r="E26" s="14">
        <f t="shared" si="3"/>
        <v>44</v>
      </c>
      <c r="F26" s="14">
        <f t="shared" si="2"/>
        <v>58</v>
      </c>
      <c r="G26" s="15" t="s">
        <v>64</v>
      </c>
    </row>
    <row r="27" spans="1:7" ht="13.5" thickBot="1">
      <c r="A27" s="17">
        <v>13</v>
      </c>
      <c r="B27" s="18" t="s">
        <v>46</v>
      </c>
      <c r="C27" s="18">
        <v>15</v>
      </c>
      <c r="D27" s="18" t="s">
        <v>9</v>
      </c>
      <c r="E27" s="18">
        <f t="shared" si="3"/>
        <v>59</v>
      </c>
      <c r="F27" s="18">
        <f t="shared" si="2"/>
        <v>73</v>
      </c>
      <c r="G27" s="19" t="s">
        <v>64</v>
      </c>
    </row>
  </sheetData>
  <sheetProtection/>
  <mergeCells count="5">
    <mergeCell ref="A13:G13"/>
    <mergeCell ref="A3:G3"/>
    <mergeCell ref="A1:F1"/>
    <mergeCell ref="A12:G12"/>
    <mergeCell ref="A2:G2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  <headerFooter alignWithMargins="0">
    <oddHeader>&amp;C&amp;"Arial,Negrita"&amp;12ALCALDÍA DE MANIZALES&amp;"Arial,Normal"&amp;10
&amp;"Arial,Negrita"SECRETARÍA DE HACIENDA MUNICIPAL</oddHeader>
    <oddFooter>&amp;CDescripción de Archivo de Personas para el Reporte de RETEICA.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</dc:creator>
  <cp:keywords/>
  <dc:description/>
  <cp:lastModifiedBy>Juan Pablo Arias Londoño</cp:lastModifiedBy>
  <cp:lastPrinted>2009-10-20T19:44:33Z</cp:lastPrinted>
  <dcterms:created xsi:type="dcterms:W3CDTF">2009-10-19T19:09:29Z</dcterms:created>
  <dcterms:modified xsi:type="dcterms:W3CDTF">2013-02-26T12:48:18Z</dcterms:modified>
  <cp:category/>
  <cp:version/>
  <cp:contentType/>
  <cp:contentStatus/>
</cp:coreProperties>
</file>