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35" windowHeight="7470" activeTab="0"/>
  </bookViews>
  <sheets>
    <sheet name="BOMBEROS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<sst xmlns="http://schemas.openxmlformats.org/spreadsheetml/2006/main" count="14" uniqueCount="10">
  <si>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01</t>
  </si>
  <si>
    <t>02</t>
  </si>
  <si>
    <t>03</t>
  </si>
  <si>
    <t>04</t>
  </si>
  <si>
    <t>05</t>
  </si>
  <si>
    <t>OFICIALES</t>
  </si>
  <si>
    <t>GRADO</t>
  </si>
  <si>
    <t>CATEGORIA</t>
  </si>
  <si>
    <t>CUERPO OFICIAL DE BOMBEROS</t>
  </si>
  <si>
    <t>SUBOFICIALES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</si>
</sst>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  <numFmt numFmtId="174" formatCode="#,##0.0000"/>
    <numFmt numFmtId="175" formatCode="0.0000"/>
    <numFmt numFmtId="176" formatCode="0.000"/>
    <numFmt numFmtId="17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38" fillId="34" borderId="19" xfId="0" applyFont="1" applyFill="1" applyBorder="1" applyAlignment="1">
      <alignment horizontal="center" vertical="center"/>
    </xf>
    <xf numFmtId="49" fontId="38" fillId="34" borderId="16" xfId="0" applyNumberFormat="1" applyFont="1" applyFill="1" applyBorder="1" applyAlignment="1">
      <alignment horizontal="center" vertical="center"/>
    </xf>
    <xf numFmtId="49" fontId="38" fillId="34" borderId="20" xfId="0" applyNumberFormat="1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49" fontId="38" fillId="34" borderId="22" xfId="0" applyNumberFormat="1" applyFont="1" applyFill="1" applyBorder="1" applyAlignment="1">
      <alignment horizontal="center" vertical="center"/>
    </xf>
    <xf numFmtId="49" fontId="38" fillId="34" borderId="23" xfId="0" applyNumberFormat="1" applyFont="1" applyFill="1" applyBorder="1" applyAlignment="1">
      <alignment horizontal="center" vertical="center"/>
    </xf>
    <xf numFmtId="49" fontId="38" fillId="34" borderId="24" xfId="0" applyNumberFormat="1" applyFont="1" applyFill="1" applyBorder="1" applyAlignment="1">
      <alignment horizontal="center" vertical="center"/>
    </xf>
    <xf numFmtId="49" fontId="38" fillId="34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5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1.421875" style="2" customWidth="1"/>
    <col min="2" max="3" width="11.140625" style="0" hidden="1" customWidth="1"/>
    <col min="4" max="4" width="11.140625" style="0" customWidth="1"/>
    <col min="5" max="6" width="13.421875" style="0" hidden="1" customWidth="1"/>
    <col min="7" max="7" width="13.421875" style="0" bestFit="1" customWidth="1"/>
  </cols>
  <sheetData>
    <row r="7" ht="15.75" thickBot="1"/>
    <row r="8" spans="1:7" ht="21.75" customHeight="1" thickBot="1" thickTop="1">
      <c r="A8" s="19" t="s">
        <v>8</v>
      </c>
      <c r="B8" s="20"/>
      <c r="C8" s="21"/>
      <c r="D8" s="21"/>
      <c r="E8" s="21"/>
      <c r="F8" s="21"/>
      <c r="G8" s="22"/>
    </row>
    <row r="9" spans="1:7" ht="17.25" customHeight="1" thickTop="1">
      <c r="A9" s="14" t="s">
        <v>6</v>
      </c>
      <c r="B9" s="16" t="s">
        <v>7</v>
      </c>
      <c r="C9" s="17"/>
      <c r="D9" s="17"/>
      <c r="E9" s="17"/>
      <c r="F9" s="17"/>
      <c r="G9" s="18"/>
    </row>
    <row r="10" spans="1:7" ht="18" customHeight="1" thickBot="1">
      <c r="A10" s="15"/>
      <c r="B10" s="13" t="s">
        <v>5</v>
      </c>
      <c r="C10" s="13" t="s">
        <v>5</v>
      </c>
      <c r="D10" s="13" t="s">
        <v>5</v>
      </c>
      <c r="E10" s="13" t="s">
        <v>9</v>
      </c>
      <c r="F10" s="13" t="s">
        <v>9</v>
      </c>
      <c r="G10" s="13" t="s">
        <v>9</v>
      </c>
    </row>
    <row r="11" spans="1:7" ht="21.75" customHeight="1" thickTop="1">
      <c r="A11" s="10" t="s">
        <v>0</v>
      </c>
      <c r="B11" s="11">
        <v>1795413.7740000002</v>
      </c>
      <c r="C11" s="11">
        <f>B11*1.06</f>
        <v>1903138.6004400004</v>
      </c>
      <c r="D11" s="11">
        <f>ROUND(C11,0)</f>
        <v>1903139</v>
      </c>
      <c r="E11" s="11">
        <v>1427278.92018</v>
      </c>
      <c r="F11" s="11">
        <f aca="true" t="shared" si="0" ref="F11:G13">E11*1.06</f>
        <v>1512915.6553908</v>
      </c>
      <c r="G11" s="12">
        <f t="shared" si="0"/>
        <v>1603690.594714248</v>
      </c>
    </row>
    <row r="12" spans="1:7" ht="21.75" customHeight="1">
      <c r="A12" s="3" t="s">
        <v>1</v>
      </c>
      <c r="B12" s="4">
        <v>1905073.2240000002</v>
      </c>
      <c r="C12" s="4">
        <f>B12*1.06</f>
        <v>2019377.6174400002</v>
      </c>
      <c r="D12" s="4">
        <f>ROUND(C12,0)</f>
        <v>2019378</v>
      </c>
      <c r="E12" s="4">
        <v>1610724.1739999999</v>
      </c>
      <c r="F12" s="4">
        <f t="shared" si="0"/>
        <v>1707367.62444</v>
      </c>
      <c r="G12" s="9">
        <f t="shared" si="0"/>
        <v>1809809.6819064</v>
      </c>
    </row>
    <row r="13" spans="1:7" ht="21.75" customHeight="1">
      <c r="A13" s="3" t="s">
        <v>2</v>
      </c>
      <c r="B13" s="4">
        <v>2020504.2240000002</v>
      </c>
      <c r="C13" s="4">
        <f>B13*1.06</f>
        <v>2141734.4774400005</v>
      </c>
      <c r="D13" s="4">
        <f>ROUND(C13,0)</f>
        <v>2141734</v>
      </c>
      <c r="E13" s="4">
        <v>1703068.9740000002</v>
      </c>
      <c r="F13" s="4">
        <f t="shared" si="0"/>
        <v>1805253.1124400003</v>
      </c>
      <c r="G13" s="9">
        <f t="shared" si="0"/>
        <v>1913568.2991864004</v>
      </c>
    </row>
    <row r="14" spans="1:7" ht="21.75" customHeight="1">
      <c r="A14" s="3" t="s">
        <v>3</v>
      </c>
      <c r="B14" s="1">
        <v>2722574</v>
      </c>
      <c r="C14" s="4">
        <f>B14*1.0318</f>
        <v>2809151.8532000002</v>
      </c>
      <c r="D14" s="4">
        <f>ROUND(C14,0)</f>
        <v>2809152</v>
      </c>
      <c r="E14" s="1"/>
      <c r="F14" s="1"/>
      <c r="G14" s="7"/>
    </row>
    <row r="15" spans="1:7" ht="21.75" customHeight="1" thickBot="1">
      <c r="A15" s="5" t="s">
        <v>4</v>
      </c>
      <c r="B15" s="6">
        <v>4168354</v>
      </c>
      <c r="C15" s="6">
        <f>B15*1.06</f>
        <v>4418455.24</v>
      </c>
      <c r="D15" s="6">
        <f>ROUND(C15,0)</f>
        <v>4418455</v>
      </c>
      <c r="E15" s="6"/>
      <c r="F15" s="6"/>
      <c r="G15" s="8"/>
    </row>
    <row r="16" ht="15.75" thickTop="1"/>
  </sheetData>
  <sheetProtection/>
  <mergeCells count="3">
    <mergeCell ref="A9:A10"/>
    <mergeCell ref="B9:G9"/>
    <mergeCell ref="A8:G8"/>
  </mergeCells>
  <printOptions horizontalCentered="1"/>
  <pageMargins left="0.7086614173228347" right="0.7086614173228347" top="1.141732283464567" bottom="0.7480314960629921" header="1.4960629921259843" footer="0.31496062992125984"/>
  <pageSetup horizontalDpi="600" verticalDpi="600" orientation="portrait" paperSize="9" r:id="rId1"/>
  <headerFooter>
    <oddHeader>&amp;C&amp;"-,Negrita"&amp;12MUNICIPIO DE MANIZALES
ESCALA SALARIAL 2019
CUERPO OFICIAL DE BOMBEROS&amp;"-,Normal"&amp;11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clondone</dc:creator>
  <cp:keywords/>
  <dc:description/>
  <cp:lastModifiedBy>Claudia Maria Londoño Escobar</cp:lastModifiedBy>
  <cp:lastPrinted>2019-04-30T16:26:45Z</cp:lastPrinted>
  <dcterms:created xsi:type="dcterms:W3CDTF">2010-01-04T14:17:08Z</dcterms:created>
  <dcterms:modified xsi:type="dcterms:W3CDTF">2019-04-30T16:27:18Z</dcterms:modified>
  <cp:category/>
  <cp:version/>
  <cp:contentType/>
  <cp:contentStatus/>
</cp:coreProperties>
</file>