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5480" windowHeight="11520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<sst xmlns="http://schemas.openxmlformats.org/spreadsheetml/2006/main" count="29" uniqueCount="18">
  <si>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CONSOLIDADOS</t>
  </si>
  <si>
    <t>USUARIOS LLAMADOS</t>
  </si>
  <si>
    <t>USUARIOS QUE CONTESTARON</t>
  </si>
  <si>
    <t>Preguntas</t>
  </si>
  <si>
    <t>%</t>
  </si>
  <si>
    <t xml:space="preserve">1 . Recibió respuesta de su queja?  </t>
  </si>
  <si>
    <t>TOTAL USUARIOS LLAMADOS</t>
  </si>
  <si>
    <t>TOTAL USUARIOS ENCUESTADOS</t>
  </si>
  <si>
    <t>PROMEDIO USUARIOS QUE CONTESTARON</t>
  </si>
  <si>
    <t>PROMEDIO USUARIOS QUE RECIBIERON RESPUESTA</t>
  </si>
  <si>
    <t>PROMEDIO USUARIOS QUE RESPUESTA FUE CLARA</t>
  </si>
  <si>
    <t>PROMEDIO SATISFACCION CON RESPUESTA</t>
  </si>
  <si>
    <t>NO</t>
  </si>
  <si>
    <t>2. La Respuesta fue clara?</t>
  </si>
  <si>
    <t>3. Quedo Satisfecho con la respuesta?</t>
  </si>
  <si>
    <t>SI</t>
  </si>
  <si>
    <t>MES DE JULIO</t>
  </si>
  <si>
    <t>MES DE  AGOSTO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</si>
</sst>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[$-240A]dddd\,\ dd&quot; de &quot;mmmm&quot; de &quot;yyyy"/>
    <numFmt numFmtId="174" formatCode="[$-240A]hh:mm:ss\ AM/PM"/>
    <numFmt numFmtId="175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0" xfId="0" applyAlignment="1">
      <alignment horizontal="right"/>
    </xf>
    <xf numFmtId="9" fontId="1" fillId="32" borderId="0" xfId="52" applyFont="1" applyFill="1" applyAlignment="1">
      <alignment horizontal="right"/>
    </xf>
    <xf numFmtId="9" fontId="1" fillId="0" borderId="0" xfId="52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9" fontId="1" fillId="0" borderId="10" xfId="52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9" fontId="1" fillId="0" borderId="0" xfId="52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52" applyNumberFormat="1" applyFont="1" applyAlignment="1">
      <alignment/>
    </xf>
    <xf numFmtId="2" fontId="0" fillId="0" borderId="0" xfId="0" applyNumberFormat="1" applyBorder="1" applyAlignment="1">
      <alignment/>
    </xf>
    <xf numFmtId="9" fontId="1" fillId="0" borderId="0" xfId="52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P33" sqref="P33"/>
    </sheetView>
  </sheetViews>
  <sheetFormatPr defaultColWidth="11.421875" defaultRowHeight="15"/>
  <cols>
    <col min="1" max="1" width="34.8515625" style="0" bestFit="1" customWidth="1"/>
    <col min="6" max="6" width="11.8515625" style="18" bestFit="1" customWidth="1"/>
  </cols>
  <sheetData>
    <row r="1" ht="15">
      <c r="A1" s="1" t="s">
        <v>0</v>
      </c>
    </row>
    <row r="2" spans="1:3" ht="15">
      <c r="A2" s="1" t="s">
        <v>16</v>
      </c>
      <c r="B2" s="2"/>
      <c r="C2" s="2"/>
    </row>
    <row r="3" spans="1:3" ht="15">
      <c r="A3" t="s">
        <v>1</v>
      </c>
      <c r="B3" s="2">
        <v>95</v>
      </c>
      <c r="C3" s="2"/>
    </row>
    <row r="4" spans="1:7" ht="15">
      <c r="A4" t="s">
        <v>2</v>
      </c>
      <c r="B4" s="2">
        <v>60</v>
      </c>
      <c r="C4" s="3">
        <f>+B4/B3</f>
        <v>0.631578947368421</v>
      </c>
      <c r="E4" s="4">
        <f>100%-C4</f>
        <v>0.368421052631579</v>
      </c>
      <c r="G4" s="11"/>
    </row>
    <row r="5" spans="2:3" ht="15">
      <c r="B5" s="2"/>
      <c r="C5" s="2"/>
    </row>
    <row r="6" spans="1:5" ht="15">
      <c r="A6" s="5" t="s">
        <v>3</v>
      </c>
      <c r="B6" s="6" t="s">
        <v>15</v>
      </c>
      <c r="C6" s="6" t="s">
        <v>4</v>
      </c>
      <c r="D6" s="6" t="s">
        <v>12</v>
      </c>
      <c r="E6" s="6" t="s">
        <v>4</v>
      </c>
    </row>
    <row r="7" spans="1:8" ht="15">
      <c r="A7" s="7" t="s">
        <v>5</v>
      </c>
      <c r="B7" s="8">
        <v>45</v>
      </c>
      <c r="C7" s="9">
        <f>+B7/$B$4</f>
        <v>0.75</v>
      </c>
      <c r="D7" s="8">
        <v>15</v>
      </c>
      <c r="E7" s="9">
        <f>+D7/$B$4</f>
        <v>0.25</v>
      </c>
      <c r="F7" s="19"/>
      <c r="H7" s="11"/>
    </row>
    <row r="8" spans="1:8" ht="15">
      <c r="A8" s="10" t="s">
        <v>13</v>
      </c>
      <c r="B8" s="8">
        <v>39</v>
      </c>
      <c r="C8" s="9">
        <f>+B8/$B$4</f>
        <v>0.65</v>
      </c>
      <c r="D8" s="8">
        <v>21</v>
      </c>
      <c r="E8" s="9">
        <f>+D8/$B$4</f>
        <v>0.35</v>
      </c>
      <c r="F8" s="19"/>
      <c r="H8" s="11"/>
    </row>
    <row r="9" spans="1:8" ht="15">
      <c r="A9" s="10" t="s">
        <v>14</v>
      </c>
      <c r="B9" s="8">
        <v>35</v>
      </c>
      <c r="C9" s="9">
        <f>+B9/$B$4</f>
        <v>0.5833333333333334</v>
      </c>
      <c r="D9" s="8">
        <v>25</v>
      </c>
      <c r="E9" s="9">
        <f>+D9/$B$4</f>
        <v>0.4166666666666667</v>
      </c>
      <c r="F9" s="19"/>
      <c r="H9" s="11"/>
    </row>
    <row r="10" ht="15">
      <c r="A10" s="12"/>
    </row>
    <row r="11" spans="1:3" ht="15">
      <c r="A11" s="1" t="s">
        <v>17</v>
      </c>
      <c r="B11" s="2"/>
      <c r="C11" s="2"/>
    </row>
    <row r="12" spans="1:2" ht="15">
      <c r="A12" t="s">
        <v>1</v>
      </c>
      <c r="B12" s="2">
        <v>85</v>
      </c>
    </row>
    <row r="13" spans="1:5" ht="15">
      <c r="A13" t="s">
        <v>2</v>
      </c>
      <c r="B13" s="2">
        <v>61</v>
      </c>
      <c r="C13" s="3">
        <f>+B13/B12</f>
        <v>0.7176470588235294</v>
      </c>
      <c r="E13" s="11">
        <f>100%-C13</f>
        <v>0.2823529411764706</v>
      </c>
    </row>
    <row r="14" spans="2:3" ht="15">
      <c r="B14" s="2"/>
      <c r="C14" s="2"/>
    </row>
    <row r="15" spans="1:5" ht="15">
      <c r="A15" s="5" t="s">
        <v>3</v>
      </c>
      <c r="B15" s="6" t="s">
        <v>15</v>
      </c>
      <c r="C15" s="6" t="s">
        <v>4</v>
      </c>
      <c r="D15" s="6" t="s">
        <v>12</v>
      </c>
      <c r="E15" s="9" t="s">
        <v>4</v>
      </c>
    </row>
    <row r="16" spans="1:8" ht="15">
      <c r="A16" s="7" t="s">
        <v>5</v>
      </c>
      <c r="B16" s="13">
        <v>45</v>
      </c>
      <c r="C16" s="9">
        <f>+B16/$B$13</f>
        <v>0.7377049180327869</v>
      </c>
      <c r="D16" s="13">
        <v>16</v>
      </c>
      <c r="E16" s="9">
        <f>+D16/$B$13</f>
        <v>0.26229508196721313</v>
      </c>
      <c r="H16" s="11"/>
    </row>
    <row r="17" spans="1:8" ht="15">
      <c r="A17" s="10" t="s">
        <v>13</v>
      </c>
      <c r="B17" s="13">
        <v>39</v>
      </c>
      <c r="C17" s="9">
        <f>+B17/$B$13</f>
        <v>0.639344262295082</v>
      </c>
      <c r="D17" s="13">
        <v>22</v>
      </c>
      <c r="E17" s="9">
        <f>+D17/$B$13</f>
        <v>0.36065573770491804</v>
      </c>
      <c r="H17" s="11"/>
    </row>
    <row r="18" spans="1:8" ht="15">
      <c r="A18" s="10" t="s">
        <v>14</v>
      </c>
      <c r="B18" s="13">
        <v>38</v>
      </c>
      <c r="C18" s="9">
        <f>+B18/$B$13</f>
        <v>0.6229508196721312</v>
      </c>
      <c r="D18" s="13">
        <v>23</v>
      </c>
      <c r="E18" s="9">
        <f>+D18/$B$13</f>
        <v>0.3770491803278688</v>
      </c>
      <c r="H18" s="11"/>
    </row>
    <row r="19" ht="15">
      <c r="A19" s="12"/>
    </row>
    <row r="20" spans="1:6" ht="15">
      <c r="A20" s="14"/>
      <c r="B20" s="15"/>
      <c r="C20" s="17"/>
      <c r="D20" s="15"/>
      <c r="E20" s="17"/>
      <c r="F20" s="20"/>
    </row>
    <row r="21" spans="1:6" ht="15">
      <c r="A21" s="14"/>
      <c r="B21" s="15"/>
      <c r="C21" s="17"/>
      <c r="D21" s="15"/>
      <c r="E21" s="17"/>
      <c r="F21" s="20"/>
    </row>
    <row r="22" spans="2:6" ht="15">
      <c r="B22" s="16" t="s">
        <v>6</v>
      </c>
      <c r="F22" s="22">
        <f>B3+B12</f>
        <v>180</v>
      </c>
    </row>
    <row r="23" spans="2:6" ht="15">
      <c r="B23" s="16" t="s">
        <v>7</v>
      </c>
      <c r="F23" s="22">
        <f>B4+B13</f>
        <v>121</v>
      </c>
    </row>
    <row r="24" spans="2:6" ht="15">
      <c r="B24" s="16" t="s">
        <v>8</v>
      </c>
      <c r="C24" s="16"/>
      <c r="D24" s="16"/>
      <c r="F24" s="21">
        <f>AVERAGE(C4,C13,)</f>
        <v>0.44974200206398346</v>
      </c>
    </row>
    <row r="25" spans="2:6" ht="15">
      <c r="B25" s="16" t="s">
        <v>9</v>
      </c>
      <c r="F25" s="11">
        <f>AVERAGE(C7,C16,)</f>
        <v>0.49590163934426235</v>
      </c>
    </row>
    <row r="26" spans="2:6" ht="15">
      <c r="B26" s="16" t="s">
        <v>10</v>
      </c>
      <c r="F26" s="11">
        <f>AVERAGE(C8,C17,)</f>
        <v>0.4297814207650273</v>
      </c>
    </row>
    <row r="27" spans="2:6" ht="15">
      <c r="B27" s="16" t="s">
        <v>11</v>
      </c>
      <c r="F27" s="11">
        <f>AVERAGE(C9,C18,)</f>
        <v>0.40209471766848814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Marcela Salazar Rojas</dc:creator>
  <cp:keywords/>
  <dc:description/>
  <cp:lastModifiedBy>Claudia Marcela Salazar Rojas</cp:lastModifiedBy>
  <dcterms:created xsi:type="dcterms:W3CDTF">2014-04-15T13:41:13Z</dcterms:created>
  <dcterms:modified xsi:type="dcterms:W3CDTF">2016-05-17T16:48:14Z</dcterms:modified>
  <cp:category/>
  <cp:version/>
  <cp:contentType/>
  <cp:contentStatus/>
</cp:coreProperties>
</file>