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5480" windowHeight="11580" activeTab="0"/>
  </bookViews>
  <sheets>
    <sheet name="CONSOLIDADO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<sst xmlns="http://schemas.openxmlformats.org/spreadsheetml/2006/main" count="43" uniqueCount="22">
  <si>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CONSOLIDADOS</t>
  </si>
  <si>
    <t>USUARIOS LLAMADOS</t>
  </si>
  <si>
    <t>USUARIOS QUE CONTESTARON</t>
  </si>
  <si>
    <t>Preguntas</t>
  </si>
  <si>
    <t>%</t>
  </si>
  <si>
    <t xml:space="preserve">1 . Recibió respuesta de su queja?  </t>
  </si>
  <si>
    <t>TOTAL USUARIOS LLAMADOS</t>
  </si>
  <si>
    <t>TOTAL USUARIOS ENCUESTADOS</t>
  </si>
  <si>
    <t>PROMEDIO USUARIOS QUE CONTESTARON</t>
  </si>
  <si>
    <t>PROMEDIO USUARIOS QUE RECIBIERON RESPUESTA</t>
  </si>
  <si>
    <t>PROMEDIO USUARIOS QUE RESPUESTA FUE CLARA</t>
  </si>
  <si>
    <t>PROMEDIO SATISFACCION CON RESPUESTA</t>
  </si>
  <si>
    <t>MES DE ENERO</t>
  </si>
  <si>
    <t>MES DE  FEBRERO</t>
  </si>
  <si>
    <t>MES DE MARZO</t>
  </si>
  <si>
    <t>NO</t>
  </si>
  <si>
    <t>2. La Respuesta fue clara?</t>
  </si>
  <si>
    <t>3. Quedo Satisfecho con la respuesta?</t>
  </si>
  <si>
    <t>SI</t>
  </si>
  <si>
    <t xml:space="preserve">INFORME DE SATISFACCION DEL USUARIO DE LAS RESPUESTAS A LAS PQR </t>
  </si>
  <si>
    <t>DURANTE LOS MESES DE ENERO A  MARZO DEL 2015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</si>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</sst>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0" xfId="0" applyAlignment="1">
      <alignment horizontal="right"/>
    </xf>
    <xf numFmtId="9" fontId="1" fillId="32" borderId="0" xfId="52" applyFont="1" applyFill="1" applyAlignment="1">
      <alignment horizontal="right"/>
    </xf>
    <xf numFmtId="9" fontId="1" fillId="0" borderId="0" xfId="52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9" fontId="1" fillId="0" borderId="10" xfId="52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9" fontId="1" fillId="0" borderId="0" xfId="52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34.8515625" style="0" bestFit="1" customWidth="1"/>
    <col min="6" max="6" width="11.8515625" style="0" bestFit="1" customWidth="1"/>
    <col min="7" max="7" width="20.8515625" style="0" customWidth="1"/>
  </cols>
  <sheetData>
    <row r="1" spans="1:7" ht="15.75" customHeight="1">
      <c r="A1" s="20" t="s">
        <v>19</v>
      </c>
      <c r="B1" s="20"/>
      <c r="C1" s="20"/>
      <c r="D1" s="20"/>
      <c r="E1" s="20"/>
      <c r="F1" s="20"/>
      <c r="G1" s="21"/>
    </row>
    <row r="2" spans="1:7" ht="15" customHeight="1">
      <c r="A2" s="20" t="s">
        <v>20</v>
      </c>
      <c r="B2" s="20"/>
      <c r="C2" s="20"/>
      <c r="D2" s="20"/>
      <c r="E2" s="20"/>
      <c r="F2" s="20"/>
      <c r="G2" s="21"/>
    </row>
    <row r="3" spans="1:7" ht="15">
      <c r="A3" s="19"/>
      <c r="B3" s="19"/>
      <c r="C3" s="19"/>
      <c r="D3" s="19"/>
      <c r="E3" s="19"/>
      <c r="F3" s="19"/>
      <c r="G3" s="19"/>
    </row>
    <row r="4" ht="15">
      <c r="A4" s="1" t="s">
        <v>0</v>
      </c>
    </row>
    <row r="5" spans="1:3" ht="15">
      <c r="A5" s="1" t="s">
        <v>12</v>
      </c>
      <c r="B5" s="2"/>
      <c r="C5" s="2"/>
    </row>
    <row r="6" spans="1:3" ht="15">
      <c r="A6" t="s">
        <v>1</v>
      </c>
      <c r="B6" s="2">
        <v>96</v>
      </c>
      <c r="C6" s="2"/>
    </row>
    <row r="7" spans="1:5" ht="15">
      <c r="A7" t="s">
        <v>2</v>
      </c>
      <c r="B7" s="2">
        <v>61</v>
      </c>
      <c r="C7" s="3">
        <f>+B7/B6</f>
        <v>0.6354166666666666</v>
      </c>
      <c r="E7" s="4">
        <f>100%-C7</f>
        <v>0.36458333333333337</v>
      </c>
    </row>
    <row r="8" spans="2:3" ht="15">
      <c r="B8" s="2"/>
      <c r="C8" s="2"/>
    </row>
    <row r="9" spans="1:5" ht="15">
      <c r="A9" s="5" t="s">
        <v>3</v>
      </c>
      <c r="B9" s="6" t="s">
        <v>18</v>
      </c>
      <c r="C9" s="6" t="s">
        <v>4</v>
      </c>
      <c r="D9" s="6" t="s">
        <v>15</v>
      </c>
      <c r="E9" s="6" t="s">
        <v>4</v>
      </c>
    </row>
    <row r="10" spans="1:6" ht="15">
      <c r="A10" s="7" t="s">
        <v>5</v>
      </c>
      <c r="B10" s="8">
        <v>36</v>
      </c>
      <c r="C10" s="9">
        <f>+B10/$B$7</f>
        <v>0.5901639344262295</v>
      </c>
      <c r="D10" s="8">
        <v>17</v>
      </c>
      <c r="E10" s="9">
        <f>+D10/$B$7</f>
        <v>0.2786885245901639</v>
      </c>
      <c r="F10" s="4"/>
    </row>
    <row r="11" spans="1:6" ht="15">
      <c r="A11" s="10" t="s">
        <v>16</v>
      </c>
      <c r="B11" s="8">
        <v>31</v>
      </c>
      <c r="C11" s="9">
        <f>+B11/$B$7</f>
        <v>0.5081967213114754</v>
      </c>
      <c r="D11" s="8">
        <v>17</v>
      </c>
      <c r="E11" s="9">
        <f>+D11/$B$7</f>
        <v>0.2786885245901639</v>
      </c>
      <c r="F11" s="11"/>
    </row>
    <row r="12" spans="1:6" ht="15">
      <c r="A12" s="10" t="s">
        <v>17</v>
      </c>
      <c r="B12" s="8">
        <v>22</v>
      </c>
      <c r="C12" s="9">
        <f>+B12/$B$7</f>
        <v>0.36065573770491804</v>
      </c>
      <c r="D12" s="8">
        <v>25</v>
      </c>
      <c r="E12" s="9">
        <f>+D12/$B$7</f>
        <v>0.4098360655737705</v>
      </c>
      <c r="F12" s="11"/>
    </row>
    <row r="13" ht="15">
      <c r="A13" s="12"/>
    </row>
    <row r="14" spans="1:3" ht="15">
      <c r="A14" s="1" t="s">
        <v>13</v>
      </c>
      <c r="B14" s="2"/>
      <c r="C14" s="2"/>
    </row>
    <row r="15" spans="1:2" ht="15">
      <c r="A15" t="s">
        <v>1</v>
      </c>
      <c r="B15" s="2">
        <v>94</v>
      </c>
    </row>
    <row r="16" spans="1:5" ht="15">
      <c r="A16" t="s">
        <v>2</v>
      </c>
      <c r="B16" s="2">
        <v>64</v>
      </c>
      <c r="C16" s="3">
        <f>+B16/B15</f>
        <v>0.6808510638297872</v>
      </c>
      <c r="E16" s="13">
        <f>100%-C16</f>
        <v>0.3191489361702128</v>
      </c>
    </row>
    <row r="17" spans="2:8" ht="15">
      <c r="B17" s="2"/>
      <c r="C17" s="2"/>
      <c r="H17" t="s">
        <v>21</v>
      </c>
    </row>
    <row r="18" spans="1:5" ht="15">
      <c r="A18" s="5" t="s">
        <v>3</v>
      </c>
      <c r="B18" s="6" t="s">
        <v>18</v>
      </c>
      <c r="C18" s="6" t="s">
        <v>4</v>
      </c>
      <c r="D18" s="6" t="s">
        <v>15</v>
      </c>
      <c r="E18" s="9" t="s">
        <v>4</v>
      </c>
    </row>
    <row r="19" spans="1:5" ht="15">
      <c r="A19" s="7" t="s">
        <v>5</v>
      </c>
      <c r="B19" s="14">
        <v>47</v>
      </c>
      <c r="C19" s="9">
        <f>+B19/$B$16</f>
        <v>0.734375</v>
      </c>
      <c r="D19" s="14">
        <v>12</v>
      </c>
      <c r="E19" s="9">
        <f>+D19/$B$16</f>
        <v>0.1875</v>
      </c>
    </row>
    <row r="20" spans="1:5" ht="15">
      <c r="A20" s="10" t="s">
        <v>16</v>
      </c>
      <c r="B20" s="14">
        <v>37</v>
      </c>
      <c r="C20" s="9">
        <f>+B20/$B$16</f>
        <v>0.578125</v>
      </c>
      <c r="D20" s="14">
        <v>14</v>
      </c>
      <c r="E20" s="9">
        <f>+D20/$B$16</f>
        <v>0.21875</v>
      </c>
    </row>
    <row r="21" spans="1:5" ht="15">
      <c r="A21" s="10" t="s">
        <v>17</v>
      </c>
      <c r="B21" s="14">
        <v>30</v>
      </c>
      <c r="C21" s="9">
        <f>+B21/$B$16</f>
        <v>0.46875</v>
      </c>
      <c r="D21" s="14">
        <v>23</v>
      </c>
      <c r="E21" s="9">
        <f>+D21/$B$16</f>
        <v>0.359375</v>
      </c>
    </row>
    <row r="22" ht="15">
      <c r="A22" s="12"/>
    </row>
    <row r="23" spans="1:3" ht="15">
      <c r="A23" s="1" t="s">
        <v>14</v>
      </c>
      <c r="B23" s="2"/>
      <c r="C23" s="2"/>
    </row>
    <row r="24" spans="1:2" ht="15">
      <c r="A24" t="s">
        <v>1</v>
      </c>
      <c r="B24" s="2">
        <v>91</v>
      </c>
    </row>
    <row r="25" spans="1:5" ht="15">
      <c r="A25" t="s">
        <v>2</v>
      </c>
      <c r="B25" s="2">
        <v>59</v>
      </c>
      <c r="C25" s="3">
        <f>+B25/B24</f>
        <v>0.6483516483516484</v>
      </c>
      <c r="E25" s="13">
        <f>100%-C25</f>
        <v>0.3516483516483516</v>
      </c>
    </row>
    <row r="26" spans="2:3" ht="15">
      <c r="B26" s="2"/>
      <c r="C26" s="2"/>
    </row>
    <row r="27" spans="1:6" ht="15">
      <c r="A27" s="5" t="s">
        <v>3</v>
      </c>
      <c r="B27" s="6" t="s">
        <v>18</v>
      </c>
      <c r="C27" s="6" t="s">
        <v>4</v>
      </c>
      <c r="D27" s="6" t="s">
        <v>15</v>
      </c>
      <c r="E27" s="9" t="s">
        <v>4</v>
      </c>
      <c r="F27" s="15"/>
    </row>
    <row r="28" spans="1:6" ht="15">
      <c r="A28" s="7" t="s">
        <v>5</v>
      </c>
      <c r="B28" s="8">
        <v>46</v>
      </c>
      <c r="C28" s="9">
        <f>+B28/$B$25</f>
        <v>0.7796610169491526</v>
      </c>
      <c r="D28" s="8">
        <v>10</v>
      </c>
      <c r="E28" s="9">
        <f>+D28/$B$25</f>
        <v>0.1694915254237288</v>
      </c>
      <c r="F28" s="16"/>
    </row>
    <row r="29" spans="1:6" ht="15">
      <c r="A29" s="10" t="s">
        <v>16</v>
      </c>
      <c r="B29" s="8">
        <v>38</v>
      </c>
      <c r="C29" s="9">
        <f>+B29/$B$25</f>
        <v>0.6440677966101694</v>
      </c>
      <c r="D29" s="8">
        <v>11</v>
      </c>
      <c r="E29" s="9">
        <f>+D29/$B$25</f>
        <v>0.1864406779661017</v>
      </c>
      <c r="F29" s="16"/>
    </row>
    <row r="30" spans="1:6" ht="15">
      <c r="A30" s="10" t="s">
        <v>17</v>
      </c>
      <c r="B30" s="8">
        <v>33</v>
      </c>
      <c r="C30" s="9">
        <f>+B30/$B$25</f>
        <v>0.559322033898305</v>
      </c>
      <c r="D30" s="8">
        <v>19</v>
      </c>
      <c r="E30" s="9">
        <f>+D30/$B$25</f>
        <v>0.3220338983050847</v>
      </c>
      <c r="F30" s="16"/>
    </row>
    <row r="31" spans="1:6" ht="15">
      <c r="A31" s="15"/>
      <c r="B31" s="16"/>
      <c r="C31" s="18"/>
      <c r="D31" s="16"/>
      <c r="E31" s="18"/>
      <c r="F31" s="16"/>
    </row>
    <row r="32" spans="1:6" ht="15">
      <c r="A32" s="15"/>
      <c r="B32" s="16"/>
      <c r="C32" s="18"/>
      <c r="D32" s="16"/>
      <c r="E32" s="18"/>
      <c r="F32" s="15"/>
    </row>
    <row r="33" spans="2:6" ht="15">
      <c r="B33" s="17" t="s">
        <v>6</v>
      </c>
      <c r="F33">
        <f>B6+B15+B24</f>
        <v>281</v>
      </c>
    </row>
    <row r="34" spans="2:6" ht="15">
      <c r="B34" s="17" t="s">
        <v>7</v>
      </c>
      <c r="F34">
        <f>B7+B16+B25</f>
        <v>184</v>
      </c>
    </row>
    <row r="35" spans="2:6" ht="15">
      <c r="B35" s="17" t="s">
        <v>8</v>
      </c>
      <c r="C35" s="17"/>
      <c r="D35" s="17"/>
      <c r="F35" s="4">
        <f>AVERAGE(C7,C16,C25)</f>
        <v>0.6548731262827007</v>
      </c>
    </row>
    <row r="36" spans="2:6" ht="15">
      <c r="B36" s="17" t="s">
        <v>9</v>
      </c>
      <c r="F36" s="11">
        <f>AVERAGE(C10,C19,C28)</f>
        <v>0.701399983791794</v>
      </c>
    </row>
    <row r="37" spans="2:6" ht="15">
      <c r="B37" s="17" t="s">
        <v>10</v>
      </c>
      <c r="F37" s="11">
        <f>AVERAGE(C11,C20,C29)</f>
        <v>0.5767965059738817</v>
      </c>
    </row>
    <row r="38" spans="2:6" ht="15">
      <c r="B38" s="17" t="s">
        <v>11</v>
      </c>
      <c r="F38" s="11">
        <f>AVERAGE(C12,C21,C30)</f>
        <v>0.4629092572010743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Marcela Salazar Rojas</dc:creator>
  <cp:keywords/>
  <dc:description/>
  <cp:lastModifiedBy>Claudia Marcela Salazar Rojas</cp:lastModifiedBy>
  <dcterms:created xsi:type="dcterms:W3CDTF">2014-04-15T13:41:13Z</dcterms:created>
  <dcterms:modified xsi:type="dcterms:W3CDTF">2015-06-11T21:34:54Z</dcterms:modified>
  <cp:category/>
  <cp:version/>
  <cp:contentType/>
  <cp:contentStatus/>
</cp:coreProperties>
</file>