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605" activeTab="0"/>
  </bookViews>
  <sheets>
    <sheet name="Anexo 3_Plan Operativo Anual" sheetId="1" r:id="rId1"/>
    <sheet name="Anexo 4_ Inversiones" sheetId="2" r:id="rId2"/>
  </sheets>
  <definedNames>
    <definedName name="_xlnm.Print_Area" localSheetId="1">'Anexo 4_ Inversiones'!$A$1:$AK$72</definedName>
    <definedName name="Excel_BuiltIn_Print_Area_3">#REF!</definedName>
    <definedName name="Excel_BuiltIn_Print_Area_3_1">#REF!</definedName>
    <definedName name="Excel_BuiltIn_Print_Area_5">'Anexo 3_Plan Operativo Anual'!#REF!</definedName>
    <definedName name="_xlnm.Print_Titles" localSheetId="1">'Anexo 4_ Inversiones'!$8:$10</definedName>
  </definedNames>
  <calcPr fullCalcOnLoad="1"/>
</workbook>
</file>

<file path=xl/sharedStrings.xml><?xml version="1.0" encoding="utf-8"?>
<sst xmlns="http://schemas.openxmlformats.org/spreadsheetml/2006/main" count="388" uniqueCount="164">
  <si>
    <t>MINISTERIO DE LA PROTECCIÓN SOCIAL</t>
  </si>
  <si>
    <t>ANEXO 3. PLANEACIÓN OPERATIVA ANUAL EN SALUD</t>
  </si>
  <si>
    <t xml:space="preserve">Nombre del Depto / Distrito / Municipio: </t>
  </si>
  <si>
    <t xml:space="preserve">Caldas, Manizales </t>
  </si>
  <si>
    <t>Código DANE Departamento / Distrito / Municipio:</t>
  </si>
  <si>
    <t>Fecha de Aprobación</t>
  </si>
  <si>
    <t>Nombre Alcalde o Gobernador</t>
  </si>
  <si>
    <t>JORGE EDUARDO ROJAS</t>
  </si>
  <si>
    <t xml:space="preserve">Fecha Diligenciamiento: </t>
  </si>
  <si>
    <t>Código del Sector Salud</t>
  </si>
  <si>
    <r>
      <t xml:space="preserve">
</t>
    </r>
    <r>
      <rPr>
        <b/>
        <sz val="9"/>
        <rFont val="Arial"/>
        <family val="2"/>
      </rPr>
      <t>Dimensión Relacionada Plan Desarrollo</t>
    </r>
  </si>
  <si>
    <t>Código del objetivo sectorial</t>
  </si>
  <si>
    <t>Nombre del Eje Programático</t>
  </si>
  <si>
    <t>Peso Relativo Eje</t>
  </si>
  <si>
    <t>Código del Eje</t>
  </si>
  <si>
    <t>Áreas Subprogámatica</t>
  </si>
  <si>
    <t>Peso Relativo Área</t>
  </si>
  <si>
    <t>Código del Área</t>
  </si>
  <si>
    <t xml:space="preserve">Nombre del Proyecto </t>
  </si>
  <si>
    <t>Código BPIN</t>
  </si>
  <si>
    <t>Peso Relativo Proyecto</t>
  </si>
  <si>
    <t xml:space="preserve">Metas de Producto Anual </t>
  </si>
  <si>
    <t>Descripción Estrategia o Actividades del Proyecto</t>
  </si>
  <si>
    <t>Indicador de Producto del Proyecto</t>
  </si>
  <si>
    <t>Responsables Institucionales</t>
  </si>
  <si>
    <t>E mail Responsable</t>
  </si>
  <si>
    <t>I Trimestre</t>
  </si>
  <si>
    <t>II Trimestre</t>
  </si>
  <si>
    <t>III Trimestre</t>
  </si>
  <si>
    <t>IV Trimestre</t>
  </si>
  <si>
    <t>03000000</t>
  </si>
  <si>
    <t xml:space="preserve">Social </t>
  </si>
  <si>
    <t xml:space="preserve">Salud Pública </t>
  </si>
  <si>
    <t>Acciones de vigilancia en salud y gestión del conocimiento</t>
  </si>
  <si>
    <t xml:space="preserve">Implementación del PIC y ejecución del 90 % de su programa </t>
  </si>
  <si>
    <t xml:space="preserve">Unidad de Salud Pùblica </t>
  </si>
  <si>
    <t>Acciones de promoción de la salud y calidad de vida</t>
  </si>
  <si>
    <t>Realizar un programa de promoción de la dieta saludable en los servicios de salud, comedores, restaurantes públicos y en los restaurantes de empresas e instituciones de trabajo, entre otros.</t>
  </si>
  <si>
    <t>Acciones de prevención de los riesgos</t>
  </si>
  <si>
    <t>Programa de promoción y prevención para el fomento de estilos de vida saludable</t>
  </si>
  <si>
    <t>Capacitación a padres de familia, docentes y estudiantes en higiene oral</t>
  </si>
  <si>
    <t>Valoración del estado de salud oral e inducciòn de la demanda a las IPS correspondientes</t>
  </si>
  <si>
    <t>Desarrollo de un programa de promoción de la salud y prevención de riesgos asociados a conductas sexuales</t>
  </si>
  <si>
    <t>Seguimiento y monitoreo para el 100%  las personas con VIH</t>
  </si>
  <si>
    <t>Contratación de profesional para apoyo al programa de seguimiento</t>
  </si>
  <si>
    <t>Mantener por debajo del 1.2 % la prevalencia de infección por VIH en población de 15 a 49 años. Implementar el programa de seguimiento a pacientes</t>
  </si>
  <si>
    <t>Mantener activo al 100% de los servicios amigables instalados</t>
  </si>
  <si>
    <t>Prestación de servicios mediante un equipo interdisciplinario a la población objeto</t>
  </si>
  <si>
    <t xml:space="preserve">Asesoría a EPS e IPS para la implementacion del Plan de Respuesta Intersectorial </t>
  </si>
  <si>
    <t>Asistencia Técnica a EPS e IPS para el cumplimeitno de la guia de atención a PVVS</t>
  </si>
  <si>
    <t xml:space="preserve">Realizar 2 eventos de actualización y reforzamiento en diferentes temas epidemiológicos </t>
  </si>
  <si>
    <t xml:space="preserve">Realización de reuniones de capacitación con las diferentes Unidades Primarias Generadoras de datos del municipio </t>
  </si>
  <si>
    <t>Realizar vigilancia epidemiológica al 100% de los eventos con potencial epidémico</t>
  </si>
  <si>
    <t>Vigilancia epidemiológica al 100% de los eventos con potencial epidemidémico notificados por las UPGD de la ciudad</t>
  </si>
  <si>
    <t>100% de los pacientes con TBC notificados por las IPS con tratamiento disponible para administrar en  su IPS</t>
  </si>
  <si>
    <t>Contratación de un profesional de apoyo para el funcionamiento del programa de TBC</t>
  </si>
  <si>
    <t>Entrega sistemática de medicamentos para tuberculosis a las diferentes IPS de la ciudad</t>
  </si>
  <si>
    <t>Operativización del Programa Ampliado de Inmunizaciones en el municipio para el logro de Coberturas útiles, garantia de la calidad del biologico y prevenciòn  de eventos inmunoprevenibles</t>
  </si>
  <si>
    <t>Contrataciòn del equipo de (10) Auxiliares de Enfermeria para vacunación extramural en el municipio de Manizales, que garantice el desarrollo de las rondas de vacunación</t>
  </si>
  <si>
    <t>Capacitación periodica al recurso humano responsable del servicio de vacunación del 100% de las IPS del municipio</t>
  </si>
  <si>
    <t>Contratación del mantenimiento preventivo para la red de frio del municipio de manizales</t>
  </si>
  <si>
    <t>Gestión y abogacia para la implementación y/o expansión de la estrategia AIEPI - IAMI en el municipio en  el 100% de las IPS Públicas y privadas, EPS y redes de actores sociales</t>
  </si>
  <si>
    <t xml:space="preserve">Desarrollar un proceso continuo en abogacía, Asistencia técnica, monitoreo y seguimiento de la gestión con las autoridades locales, gerentes de la ESEs, IPS y EPS, Actores sociales del municipio y comité de política social y primera infancia (situación de Salud del ente territorial y socialización de la estrategia AIEPI/IAMI) </t>
  </si>
  <si>
    <t>Desarrollar encuentros con el Sector Educativo para articular la estrategia AIEPI y la inclusion de los componentes de AIEPI en los PEI de los programas escolares, técnicos y universitarios</t>
  </si>
  <si>
    <t xml:space="preserve">Implementación de la Estrategia AIEPI en el componente Comunitario al 100% de las redes de actores sociales del municipio.
</t>
  </si>
  <si>
    <t>Desarrollar capacitación y seguimiento en Componente Comunitario al personal de salud de las IPS del municipio</t>
  </si>
  <si>
    <t xml:space="preserve">Desarrollar capacitación y seguimiento al plan de acción de las practicas claves priorizadas con las redes de actores sociales (Madres FAMI, Comunitarias, Tradicionales) y a las Unidades de Atención Comunitaria </t>
  </si>
  <si>
    <t>100% de las IPS del municipio atenciòn a la poblaciòn gestante y atención del parto, con fortalecimiento institucional para le cumplimiento de las normas y guías de atención  relacionadas con salud sexual y reproductiva.</t>
  </si>
  <si>
    <t>Implementación de la estrategia AIEPI en el componente Clínico en 4 Institución Prestadora de Servicios del Salud del carácter público  y privada</t>
  </si>
  <si>
    <t>Asistencia Técnica a nivel institucional para la implementación del programa Madre Canguro en la atención del recién nacido de bajo peso al nacer</t>
  </si>
  <si>
    <t>Consolidado, analisis y retroalimentaciòn de los indicadores de morbimortalidad materno infantil, conjunto con el equipo de vigilancia en salud pública</t>
  </si>
  <si>
    <t>MINISTERIO DE LA PROTECCION SOCIAL</t>
  </si>
  <si>
    <t>ANEXO 4. PLANEACION OPERATIVA ANUAL DE INVERSIONES EN SALUD</t>
  </si>
  <si>
    <t xml:space="preserve">Nombre del Depto / Distrito / Municipios: </t>
  </si>
  <si>
    <t>Código DANE Departamento / Distrito / Municipios:</t>
  </si>
  <si>
    <t>Dimensión Relacionada Plan Desarrollo</t>
  </si>
  <si>
    <t xml:space="preserve">Peso Relativo Proyecto </t>
  </si>
  <si>
    <t xml:space="preserve">Metas de Producto Proyecto </t>
  </si>
  <si>
    <t>Descripción de Actividades del Proyecto</t>
  </si>
  <si>
    <t>Indicador Producto Esperado del Proyecto por Trimestre</t>
  </si>
  <si>
    <t xml:space="preserve">Total Recursos (Apropiación)  </t>
  </si>
  <si>
    <t xml:space="preserve">Recursos ( Millones de Pesos) Todas las fuentes de financiación </t>
  </si>
  <si>
    <t xml:space="preserve">Recursos propios </t>
  </si>
  <si>
    <t>SGP</t>
  </si>
  <si>
    <t>FOSYGA</t>
  </si>
  <si>
    <t>TN</t>
  </si>
  <si>
    <t>REG</t>
  </si>
  <si>
    <t>RC</t>
  </si>
  <si>
    <t>CC</t>
  </si>
  <si>
    <t>RF</t>
  </si>
  <si>
    <t>LDSP</t>
  </si>
  <si>
    <t>FORP</t>
  </si>
  <si>
    <t>SOAT-ECAT</t>
  </si>
  <si>
    <t>RP</t>
  </si>
  <si>
    <t>OTROS R</t>
  </si>
  <si>
    <t>INV</t>
  </si>
  <si>
    <t>Con destinación especifica</t>
  </si>
  <si>
    <t>Sin destinación especifica</t>
  </si>
  <si>
    <t>3</t>
  </si>
  <si>
    <t>Seguimiento y monitoreo a la Implementación y evaluación de la Poíitica de Salud Sexual y Reproductiva</t>
  </si>
  <si>
    <t>Elaboración y seguimiento al Plan de Acción para la implementación y evaluación de la Poíitica de Salud Sexual y Reproductiva</t>
  </si>
  <si>
    <t xml:space="preserve">Mantener la estrategia de seguimiento y monitoreo para PVVS </t>
  </si>
  <si>
    <t>Acciones de consejería e inducción a la demanda para la toma prueba ELISA</t>
  </si>
  <si>
    <t>Mantener activo el Plan de respuesta intersectorial en VIH/SIDA</t>
  </si>
  <si>
    <t>Apoyo a las acciones de la política de seguridad alimentaria y nutricional en el municipio de manizales</t>
  </si>
  <si>
    <t>Implementación del Programa de Salud Oral a grupos poblacionales</t>
  </si>
  <si>
    <t>Cobertura a escolares con programa de Salud Oral</t>
  </si>
  <si>
    <t>Programa de intervención a familias vulnerables</t>
  </si>
  <si>
    <t>Fortalecimiento de los programas de atención materno infantil en el 100% de las instituciones con atención a la población objeto en el municipio</t>
  </si>
  <si>
    <t>Apoyo, seguimiento y analisis al desarrollo de la planeación y ejecución de los componentes de Salud Pública</t>
  </si>
  <si>
    <t>Desarrollar acciones para la promoción y adopción de la alimentación complementaria y guías nutricionales</t>
  </si>
  <si>
    <t>Contratación de un profesional de apoyo para el desarrollo del programa a nivel institucional y comunitario</t>
  </si>
  <si>
    <t>Gestión intersectorial para la implementación del banco de leche humana</t>
  </si>
  <si>
    <t>Canalización y seguimiento hasta lograr la recuperación nutricional de los menores de cinco años con algún grado de desnutrición</t>
  </si>
  <si>
    <t xml:space="preserve">Implementar la Estrategia PASEA en  los componentes de nutrición y actividad física en grupos de la comunidad </t>
  </si>
  <si>
    <t>Implementar el modelo de intervención al riesgo cardiovascular y la diabetes en el municipio</t>
  </si>
  <si>
    <t>Implementación del programa Odontobebe</t>
  </si>
  <si>
    <t xml:space="preserve">Desarrollo del programa de salud oral a diferentes grupos poblacionales </t>
  </si>
  <si>
    <t>Talleres en habilidades para la vida y sexualidad responsable</t>
  </si>
  <si>
    <t>Visitas de asistencia técnica a las universidades e institutos técnicos para el desarrollo de sus proyectos institucionales</t>
  </si>
  <si>
    <t xml:space="preserve">Implementación del POL AIEPI </t>
  </si>
  <si>
    <t>Promoción de las practicas claves en la comunidad</t>
  </si>
  <si>
    <t>Asistencia técnica, Seguimiento y Evaluacion a las IPS en la implementación del modelo de atención integral en maternidad segura</t>
  </si>
  <si>
    <t>Desarrollo de Unidades de analisis para los eventos de morbimortalidad materna e infantil</t>
  </si>
  <si>
    <t>Desarrollo de talleres dirigidos personal de instituciones de Salud, con enfasis en Lactancia Materna, Estrategia IAMI, Maternidad Segura, Morbilidad Materna Extrema, Urgencias Obstetricas y normas guías de atención relacionadas con la atención a la poblaciòn materno infantil</t>
  </si>
  <si>
    <t>Asistencia Técnica, monitoreo, seguimiento y evaluación a la implementación de la Estrategia IAMI y AIEPI en su componente Clínico, en las IPS del municipio.</t>
  </si>
  <si>
    <t xml:space="preserve">Asistencia Técnica a las IPS en norma técnica de C y D y Gestante en el componente de nutrición </t>
  </si>
  <si>
    <t>Implementación del sistema de vigilancia nutricional del Municipio de Manizales</t>
  </si>
  <si>
    <t>PLAN DE INTERVENCIONES COLECTIVAS</t>
  </si>
  <si>
    <t>2012170010054</t>
  </si>
  <si>
    <t>leidy.moreno@manizales.gov.co</t>
  </si>
  <si>
    <t>Fortalecimiento a la red de frío del municipio, mediante la adquisición de equipos</t>
  </si>
  <si>
    <t>Estrategia Detección precoz, prevención y abordaje inicial demencia y alzheimer</t>
  </si>
  <si>
    <t>Prevención en farmacodependencia</t>
  </si>
  <si>
    <t>Desarrollo de 3 MRC y BAC según lineamientos Nacionales</t>
  </si>
  <si>
    <t>3 encuentros al año, 2 para adultos y uno para niños</t>
  </si>
  <si>
    <t>100 cursos de manipulación de alimentos a personas dedicadas a esta labor</t>
  </si>
  <si>
    <t xml:space="preserve">Charlas de Educación en saneamiento ambiental </t>
  </si>
  <si>
    <t>10.000 unidades de control intervenidas cada año (artrópodos y roedores)</t>
  </si>
  <si>
    <t>Campañas de control de plagas (artrópodos y roedores) y de vectores de enfermedades tropicales, en sectores de riesgo</t>
  </si>
  <si>
    <t>18.000 animales vacunados contra la rania cada año (incluye 8000 rurales)</t>
  </si>
  <si>
    <t>Vacunación decaninos y felinos (72 mil en 4 años e implementar el censo canino)</t>
  </si>
  <si>
    <t>400 animales (caninos y felinos) esterilizados</t>
  </si>
  <si>
    <t>Desarrollo de un programa de control de la reproducción canina y felina</t>
  </si>
  <si>
    <t>Instituciones con proyectos de prevención de  SPA</t>
  </si>
  <si>
    <t>Instituciones con la estrategia con ambientes libres de humo</t>
  </si>
  <si>
    <t>asesorias y actividas psicoeducativas</t>
  </si>
  <si>
    <t>triage, psicoterapia individual, grupal y familiar.actividades psicoeducativas</t>
  </si>
  <si>
    <t>Implementacion de un modelo extramural de atencion integral a la violencia intrafamiliar</t>
  </si>
  <si>
    <t>prevencion, deteccion precoz y valoracion inicial de trastornos mentales</t>
  </si>
  <si>
    <t>Mantener activo un equipo para la gestion del riesgo psicosocial</t>
  </si>
  <si>
    <t>Equipo de gestion del riesgo</t>
  </si>
  <si>
    <t>Implementación de la Estrategia APS en el Municipio de Manizales</t>
  </si>
  <si>
    <t>Implementar la estrategia IAMI en dos IPS de Assabasalud y desarrollar acciones de dieta saludable dirigidas a grupos seleccionados por la secretaria de salud publica</t>
  </si>
  <si>
    <t xml:space="preserve">Aplicación de ficha familiar - caracterización </t>
  </si>
  <si>
    <t>Intervención integral del familias caracterizadas (nuevas y antiguas)</t>
  </si>
  <si>
    <t>Elaboración y actualización de diagnosticos comunitarios - articulación de redes</t>
  </si>
  <si>
    <t>9400 nuevas familias de las áreas urbana y rural en  la estrategia, con ficha familiar, clasificación de riesgo e intervención según el Modelo de APS del Municipio de Manuzales</t>
  </si>
  <si>
    <t>Caracterización de las condiciones de salud y trabajo de 100 trabajaodres informales del Municipio de Manizales</t>
  </si>
  <si>
    <t>Desarrollo de la estrategia de entornos laborales saludables en 500 trabajadores informales del municipio de Manizales</t>
  </si>
  <si>
    <t>Implementación  de la política de salud ocupacional para el Municipio de Manizales de acuerdo a las competencias sectoriales</t>
  </si>
  <si>
    <t>Realización de una camapaña para la prevención de riesgos ocupacionales en trabajadores informales</t>
  </si>
  <si>
    <t>Desarrollo de la estategia de Centro de Escucha Comunitario</t>
  </si>
  <si>
    <t>Recorridos de Calle, psicoeducación, encuentros comunitarios, psicoterapia indivual, familiar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</si>
</sst>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.0%"/>
    <numFmt numFmtId="166" formatCode="&quot;$ &quot;#,##0"/>
    <numFmt numFmtId="167" formatCode="_-* #,##0.00&quot; €&quot;_-;\-* #,##0.00&quot; €&quot;_-;_-* \-??&quot; €&quot;_-;_-@_-"/>
    <numFmt numFmtId="168" formatCode="_-* #,##0.00\ &quot;€&quot;_-;\-* #,##0.00\ &quot;€&quot;_-;_-* &quot;-&quot;??\ &quot;€&quot;_-;_-@_-"/>
    <numFmt numFmtId="169" formatCode="&quot;$&quot;\ #,##0"/>
    <numFmt numFmtId="170" formatCode="&quot;$ &quot;#,##0;[Red]&quot;$ -&quot;#,##0"/>
    <numFmt numFmtId="171" formatCode="[$$-240A]#,##0.00;[Red]\([$$-240A]#,##0.00\)"/>
    <numFmt numFmtId="172" formatCode="_(&quot;$&quot;\ * #,##0_);_(&quot;$&quot;\ * \(#,##0\);_(&quot;$&quot;\ * &quot;-&quot;??_);_(@_)"/>
    <numFmt numFmtId="173" formatCode="_-* #,##0.00\ _€_-;\-* #,##0.00\ _€_-;_-* &quot;-&quot;??\ _€_-;_-@_-"/>
    <numFmt numFmtId="174" formatCode="#"/>
  </numFmts>
  <fonts count="34">
    <font>
      <sz val="10"/>
      <name val="Arial"/>
      <family val="2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17"/>
      <name val="Century Gothic"/>
      <family val="2"/>
    </font>
    <font>
      <b/>
      <sz val="10"/>
      <color indexed="25"/>
      <name val="Century Gothic"/>
      <family val="2"/>
    </font>
    <font>
      <b/>
      <sz val="10"/>
      <color indexed="9"/>
      <name val="Century Gothic"/>
      <family val="2"/>
    </font>
    <font>
      <sz val="10"/>
      <color indexed="25"/>
      <name val="Century Gothic"/>
      <family val="2"/>
    </font>
    <font>
      <b/>
      <sz val="11"/>
      <color indexed="56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0"/>
      <color indexed="8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u val="single"/>
      <sz val="10"/>
      <color theme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justify" wrapText="1"/>
    </xf>
    <xf numFmtId="0" fontId="19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0" fillId="24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169" fontId="0" fillId="0" borderId="11" xfId="50" applyNumberFormat="1" applyFont="1" applyFill="1" applyBorder="1" applyAlignment="1">
      <alignment horizontal="righ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9" fontId="19" fillId="0" borderId="11" xfId="57" applyFont="1" applyFill="1" applyBorder="1" applyAlignment="1" applyProtection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9" fontId="19" fillId="0" borderId="11" xfId="57" applyFont="1" applyFill="1" applyBorder="1" applyAlignment="1">
      <alignment horizontal="center" vertical="center" wrapText="1"/>
    </xf>
    <xf numFmtId="0" fontId="19" fillId="0" borderId="11" xfId="54" applyNumberFormat="1" applyFont="1" applyFill="1" applyBorder="1" applyAlignment="1">
      <alignment horizontal="center" vertical="center" wrapText="1"/>
      <protection/>
    </xf>
    <xf numFmtId="0" fontId="19" fillId="0" borderId="11" xfId="55" applyNumberFormat="1" applyFont="1" applyFill="1" applyBorder="1" applyAlignment="1">
      <alignment horizontal="center" vertical="center" wrapText="1"/>
      <protection/>
    </xf>
    <xf numFmtId="169" fontId="0" fillId="0" borderId="11" xfId="0" applyNumberFormat="1" applyFont="1" applyFill="1" applyBorder="1" applyAlignment="1">
      <alignment horizontal="right" vertical="center" wrapText="1"/>
    </xf>
    <xf numFmtId="166" fontId="0" fillId="0" borderId="11" xfId="0" applyNumberFormat="1" applyFont="1" applyFill="1" applyBorder="1" applyAlignment="1">
      <alignment horizontal="right" vertical="center" wrapText="1"/>
    </xf>
    <xf numFmtId="166" fontId="0" fillId="0" borderId="11" xfId="0" applyNumberFormat="1" applyFont="1" applyFill="1" applyBorder="1" applyAlignment="1">
      <alignment horizontal="right" vertical="center"/>
    </xf>
    <xf numFmtId="169" fontId="0" fillId="0" borderId="11" xfId="52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9" fontId="0" fillId="0" borderId="11" xfId="57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wrapText="1"/>
    </xf>
    <xf numFmtId="169" fontId="23" fillId="0" borderId="0" xfId="0" applyNumberFormat="1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right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4" fontId="31" fillId="0" borderId="0" xfId="0" applyNumberFormat="1" applyFont="1" applyAlignment="1">
      <alignment/>
    </xf>
    <xf numFmtId="0" fontId="25" fillId="0" borderId="0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169" fontId="0" fillId="0" borderId="13" xfId="50" applyNumberFormat="1" applyFont="1" applyFill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vertical="center" wrapText="1"/>
    </xf>
    <xf numFmtId="3" fontId="19" fillId="0" borderId="15" xfId="0" applyNumberFormat="1" applyFont="1" applyFill="1" applyBorder="1" applyAlignment="1">
      <alignment vertical="center" wrapText="1"/>
    </xf>
    <xf numFmtId="3" fontId="21" fillId="0" borderId="16" xfId="45" applyNumberFormat="1" applyFill="1" applyBorder="1" applyAlignment="1" applyProtection="1">
      <alignment vertical="center" wrapText="1"/>
      <protection/>
    </xf>
    <xf numFmtId="3" fontId="21" fillId="0" borderId="17" xfId="45" applyNumberFormat="1" applyFill="1" applyBorder="1" applyAlignment="1" applyProtection="1">
      <alignment vertical="center" wrapText="1"/>
      <protection/>
    </xf>
    <xf numFmtId="9" fontId="19" fillId="0" borderId="18" xfId="57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vertical="center" wrapText="1"/>
    </xf>
    <xf numFmtId="3" fontId="21" fillId="0" borderId="20" xfId="45" applyNumberFormat="1" applyFill="1" applyBorder="1" applyAlignment="1" applyProtection="1">
      <alignment vertical="center" wrapText="1"/>
      <protection/>
    </xf>
    <xf numFmtId="1" fontId="0" fillId="0" borderId="11" xfId="48" applyNumberFormat="1" applyFill="1" applyBorder="1" applyAlignment="1">
      <alignment horizontal="center" vertical="center" wrapText="1"/>
    </xf>
    <xf numFmtId="3" fontId="21" fillId="0" borderId="21" xfId="45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4" xfId="0" applyNumberFormat="1" applyFont="1" applyFill="1" applyBorder="1" applyAlignment="1">
      <alignment vertical="center" textRotation="90" wrapText="1"/>
    </xf>
    <xf numFmtId="49" fontId="19" fillId="0" borderId="15" xfId="0" applyNumberFormat="1" applyFont="1" applyFill="1" applyBorder="1" applyAlignment="1">
      <alignment vertical="center" textRotation="90" wrapText="1"/>
    </xf>
    <xf numFmtId="49" fontId="19" fillId="0" borderId="22" xfId="0" applyNumberFormat="1" applyFont="1" applyFill="1" applyBorder="1" applyAlignment="1">
      <alignment vertical="center" textRotation="90" wrapText="1"/>
    </xf>
    <xf numFmtId="0" fontId="26" fillId="0" borderId="11" xfId="0" applyNumberFormat="1" applyFont="1" applyFill="1" applyBorder="1" applyAlignment="1">
      <alignment horizontal="center" vertical="center" wrapText="1"/>
    </xf>
    <xf numFmtId="9" fontId="19" fillId="0" borderId="13" xfId="0" applyNumberFormat="1" applyFont="1" applyFill="1" applyBorder="1" applyAlignment="1">
      <alignment horizontal="center" vertical="center" wrapText="1"/>
    </xf>
    <xf numFmtId="174" fontId="26" fillId="0" borderId="11" xfId="0" applyNumberFormat="1" applyFont="1" applyFill="1" applyBorder="1" applyAlignment="1">
      <alignment horizontal="center" vertical="center" wrapText="1"/>
    </xf>
    <xf numFmtId="170" fontId="0" fillId="0" borderId="23" xfId="0" applyNumberFormat="1" applyFont="1" applyFill="1" applyBorder="1" applyAlignment="1">
      <alignment horizontal="right" vertical="center" wrapText="1"/>
    </xf>
    <xf numFmtId="170" fontId="0" fillId="0" borderId="2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 wrapText="1"/>
    </xf>
    <xf numFmtId="166" fontId="0" fillId="0" borderId="22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textRotation="90" wrapText="1"/>
    </xf>
    <xf numFmtId="49" fontId="19" fillId="0" borderId="15" xfId="0" applyNumberFormat="1" applyFont="1" applyFill="1" applyBorder="1" applyAlignment="1">
      <alignment horizontal="center" vertical="center" textRotation="90" wrapText="1"/>
    </xf>
    <xf numFmtId="49" fontId="19" fillId="0" borderId="19" xfId="0" applyNumberFormat="1" applyFont="1" applyFill="1" applyBorder="1" applyAlignment="1">
      <alignment horizontal="center" vertical="center" textRotation="90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2" fillId="0" borderId="11" xfId="55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textRotation="90" wrapText="1"/>
    </xf>
    <xf numFmtId="49" fontId="19" fillId="0" borderId="25" xfId="0" applyNumberFormat="1" applyFont="1" applyFill="1" applyBorder="1" applyAlignment="1">
      <alignment horizontal="center" vertical="center" textRotation="90" wrapText="1"/>
    </xf>
    <xf numFmtId="49" fontId="19" fillId="0" borderId="26" xfId="0" applyNumberFormat="1" applyFont="1" applyFill="1" applyBorder="1" applyAlignment="1">
      <alignment horizontal="center" vertical="center" textRotation="90" wrapText="1"/>
    </xf>
    <xf numFmtId="49" fontId="19" fillId="0" borderId="13" xfId="0" applyNumberFormat="1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1" fontId="19" fillId="0" borderId="11" xfId="0" applyNumberFormat="1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9" xfId="0" applyFont="1" applyFill="1" applyBorder="1" applyAlignment="1">
      <alignment horizontal="center" vertical="center" textRotation="90" wrapText="1"/>
    </xf>
    <xf numFmtId="1" fontId="19" fillId="0" borderId="13" xfId="0" applyNumberFormat="1" applyFont="1" applyFill="1" applyBorder="1" applyAlignment="1">
      <alignment horizontal="center" vertical="center" textRotation="90" wrapText="1"/>
    </xf>
    <xf numFmtId="1" fontId="19" fillId="0" borderId="15" xfId="0" applyNumberFormat="1" applyFont="1" applyFill="1" applyBorder="1" applyAlignment="1">
      <alignment horizontal="center" vertical="center" textRotation="90" wrapText="1"/>
    </xf>
    <xf numFmtId="1" fontId="19" fillId="0" borderId="19" xfId="0" applyNumberFormat="1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9" fontId="19" fillId="0" borderId="11" xfId="57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justify" vertical="center" wrapText="1"/>
    </xf>
    <xf numFmtId="1" fontId="20" fillId="0" borderId="23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textRotation="90" wrapText="1"/>
    </xf>
    <xf numFmtId="1" fontId="20" fillId="0" borderId="31" xfId="0" applyNumberFormat="1" applyFont="1" applyFill="1" applyBorder="1" applyAlignment="1">
      <alignment horizontal="center" vertical="center" textRotation="90" wrapText="1"/>
    </xf>
    <xf numFmtId="1" fontId="20" fillId="0" borderId="32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1" fontId="20" fillId="0" borderId="34" xfId="0" applyNumberFormat="1" applyFont="1" applyFill="1" applyBorder="1" applyAlignment="1">
      <alignment horizontal="center" vertical="center" textRotation="90" wrapText="1"/>
    </xf>
    <xf numFmtId="1" fontId="20" fillId="0" borderId="35" xfId="0" applyNumberFormat="1" applyFont="1" applyFill="1" applyBorder="1" applyAlignment="1">
      <alignment horizontal="center" vertical="center" textRotation="90" wrapText="1"/>
    </xf>
    <xf numFmtId="1" fontId="20" fillId="0" borderId="34" xfId="0" applyNumberFormat="1" applyFont="1" applyFill="1" applyBorder="1" applyAlignment="1">
      <alignment horizontal="center" vertical="center" wrapText="1"/>
    </xf>
    <xf numFmtId="1" fontId="20" fillId="0" borderId="35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justify" vertical="center" wrapText="1"/>
    </xf>
    <xf numFmtId="0" fontId="20" fillId="0" borderId="34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39" xfId="0" applyFont="1" applyFill="1" applyBorder="1" applyAlignment="1">
      <alignment horizontal="justify" vertical="center" wrapText="1"/>
    </xf>
    <xf numFmtId="0" fontId="20" fillId="0" borderId="40" xfId="0" applyFont="1" applyFill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textRotation="90" wrapText="1"/>
    </xf>
    <xf numFmtId="49" fontId="19" fillId="0" borderId="22" xfId="0" applyNumberFormat="1" applyFont="1" applyFill="1" applyBorder="1" applyAlignment="1">
      <alignment horizontal="center" vertical="center" textRotation="90" wrapText="1"/>
    </xf>
    <xf numFmtId="0" fontId="19" fillId="0" borderId="22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49" fontId="19" fillId="0" borderId="43" xfId="0" applyNumberFormat="1" applyFont="1" applyFill="1" applyBorder="1" applyAlignment="1">
      <alignment horizontal="center" vertical="center" textRotation="90" wrapText="1"/>
    </xf>
    <xf numFmtId="49" fontId="19" fillId="0" borderId="44" xfId="0" applyNumberFormat="1" applyFont="1" applyFill="1" applyBorder="1" applyAlignment="1">
      <alignment horizontal="center" vertical="center" textRotation="90" wrapText="1"/>
    </xf>
    <xf numFmtId="49" fontId="19" fillId="0" borderId="45" xfId="0" applyNumberFormat="1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22" xfId="0" applyNumberFormat="1" applyFont="1" applyFill="1" applyBorder="1" applyAlignment="1">
      <alignment horizontal="right" vertical="center"/>
    </xf>
    <xf numFmtId="1" fontId="19" fillId="0" borderId="22" xfId="0" applyNumberFormat="1" applyFont="1" applyFill="1" applyBorder="1" applyAlignment="1">
      <alignment horizontal="center" vertical="center" textRotation="90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textRotation="90" wrapText="1"/>
    </xf>
    <xf numFmtId="49" fontId="20" fillId="0" borderId="35" xfId="0" applyNumberFormat="1" applyFont="1" applyFill="1" applyBorder="1" applyAlignment="1">
      <alignment horizontal="center" vertical="center" textRotation="90" wrapText="1"/>
    </xf>
    <xf numFmtId="1" fontId="20" fillId="0" borderId="32" xfId="0" applyNumberFormat="1" applyFont="1" applyFill="1" applyBorder="1" applyAlignment="1">
      <alignment horizontal="center" vertical="center" textRotation="90" wrapText="1"/>
    </xf>
    <xf numFmtId="1" fontId="20" fillId="0" borderId="33" xfId="0" applyNumberFormat="1" applyFont="1" applyFill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textRotation="90" wrapText="1"/>
    </xf>
    <xf numFmtId="0" fontId="20" fillId="0" borderId="35" xfId="0" applyFont="1" applyFill="1" applyBorder="1" applyAlignment="1">
      <alignment horizontal="center" vertical="center" textRotation="90" wrapText="1"/>
    </xf>
    <xf numFmtId="0" fontId="20" fillId="0" borderId="41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39" xfId="0" applyFont="1" applyFill="1" applyBorder="1" applyAlignment="1">
      <alignment horizontal="center" vertical="center" textRotation="90" wrapText="1"/>
    </xf>
    <xf numFmtId="0" fontId="20" fillId="0" borderId="40" xfId="0" applyFont="1" applyFill="1" applyBorder="1" applyAlignment="1">
      <alignment horizontal="center" vertical="center" textRotation="90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3" fontId="20" fillId="0" borderId="34" xfId="0" applyNumberFormat="1" applyFont="1" applyFill="1" applyBorder="1" applyAlignment="1">
      <alignment horizontal="center" vertical="center" wrapText="1"/>
    </xf>
    <xf numFmtId="3" fontId="20" fillId="0" borderId="35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center" textRotation="90" wrapText="1"/>
    </xf>
    <xf numFmtId="3" fontId="19" fillId="0" borderId="11" xfId="0" applyNumberFormat="1" applyFont="1" applyFill="1" applyBorder="1" applyAlignment="1">
      <alignment horizontal="center" vertical="center" textRotation="90" wrapText="1"/>
    </xf>
    <xf numFmtId="3" fontId="19" fillId="0" borderId="13" xfId="0" applyNumberFormat="1" applyFont="1" applyFill="1" applyBorder="1" applyAlignment="1">
      <alignment horizontal="center" vertical="center" textRotation="90" wrapText="1"/>
    </xf>
    <xf numFmtId="3" fontId="21" fillId="0" borderId="46" xfId="45" applyNumberFormat="1" applyFill="1" applyBorder="1" applyAlignment="1" applyProtection="1">
      <alignment horizontal="center" vertical="center" textRotation="90" wrapText="1"/>
      <protection/>
    </xf>
    <xf numFmtId="3" fontId="21" fillId="0" borderId="47" xfId="45" applyNumberFormat="1" applyFont="1" applyFill="1" applyBorder="1" applyAlignment="1" applyProtection="1">
      <alignment horizontal="center" vertical="center" textRotation="90" wrapText="1"/>
      <protection/>
    </xf>
    <xf numFmtId="3" fontId="21" fillId="0" borderId="48" xfId="45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169" fontId="0" fillId="0" borderId="13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6" fontId="19" fillId="0" borderId="14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Fill="1" applyBorder="1" applyAlignment="1">
      <alignment horizontal="center" vertical="center" wrapText="1"/>
    </xf>
    <xf numFmtId="166" fontId="19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958C41"/>
      <rgbColor rgb="00800080"/>
      <rgbColor rgb="00286676"/>
      <rgbColor rgb="00C0C0C0"/>
      <rgbColor rgb="00808080"/>
      <rgbColor rgb="009999FF"/>
      <rgbColor rgb="008E5E42"/>
      <rgbColor rgb="00FFFFCC"/>
      <rgbColor rgb="00FFFFC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E0FFE0"/>
      <rgbColor rgb="00FFFF80"/>
      <rgbColor rgb="00A6CAF0"/>
      <rgbColor rgb="00DD9CB3"/>
      <rgbColor rgb="00B38FEE"/>
      <rgbColor rgb="00FFCC99"/>
      <rgbColor rgb="003366FF"/>
      <rgbColor rgb="003FB8CD"/>
      <rgbColor rgb="0099CC00"/>
      <rgbColor rgb="00FFCC00"/>
      <rgbColor rgb="00FF9900"/>
      <rgbColor rgb="00FF6600"/>
      <rgbColor rgb="00A0627A"/>
      <rgbColor rgb="00969696"/>
      <rgbColor rgb="001D2FBE"/>
      <rgbColor rgb="00488436"/>
      <rgbColor rgb="00003300"/>
      <rgbColor rgb="00333300"/>
      <rgbColor rgb="006A2813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idy.moreno@manizales.gov.c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idy.moreno@manizales.gov.c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tabSelected="1" view="pageBreakPreview" zoomScale="90" zoomScaleNormal="85" zoomScaleSheetLayoutView="90" zoomScalePageLayoutView="0" workbookViewId="0" topLeftCell="C28">
      <selection activeCell="M28" sqref="M28:N32"/>
    </sheetView>
  </sheetViews>
  <sheetFormatPr defaultColWidth="11.421875" defaultRowHeight="12.75"/>
  <cols>
    <col min="1" max="1" width="8.00390625" style="1" customWidth="1"/>
    <col min="2" max="2" width="14.140625" style="1" customWidth="1"/>
    <col min="3" max="3" width="5.57421875" style="1" customWidth="1"/>
    <col min="4" max="4" width="11.8515625" style="1" customWidth="1"/>
    <col min="5" max="5" width="6.28125" style="1" customWidth="1"/>
    <col min="6" max="6" width="8.140625" style="1" customWidth="1"/>
    <col min="7" max="7" width="18.8515625" style="2" customWidth="1"/>
    <col min="8" max="8" width="9.140625" style="2" customWidth="1"/>
    <col min="9" max="9" width="8.28125" style="2" customWidth="1"/>
    <col min="10" max="10" width="16.8515625" style="2" customWidth="1"/>
    <col min="11" max="11" width="9.57421875" style="2" customWidth="1"/>
    <col min="12" max="12" width="7.7109375" style="2" customWidth="1"/>
    <col min="13" max="13" width="18.57421875" style="3" customWidth="1"/>
    <col min="14" max="14" width="18.7109375" style="3" customWidth="1"/>
    <col min="15" max="16" width="11.140625" style="3" customWidth="1"/>
    <col min="17" max="17" width="12.140625" style="3" customWidth="1"/>
    <col min="18" max="18" width="12.57421875" style="4" customWidth="1"/>
    <col min="19" max="19" width="11.421875" style="4" customWidth="1"/>
    <col min="20" max="20" width="12.421875" style="4" customWidth="1"/>
    <col min="21" max="16384" width="11.421875" style="1" customWidth="1"/>
  </cols>
  <sheetData>
    <row r="1" spans="1:20" s="5" customFormat="1" ht="30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s="5" customFormat="1" ht="33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s="5" customFormat="1" ht="32.25" customHeight="1">
      <c r="A3" s="118" t="s">
        <v>2</v>
      </c>
      <c r="B3" s="118"/>
      <c r="C3" s="118"/>
      <c r="D3" s="118"/>
      <c r="E3" s="118"/>
      <c r="F3" s="119" t="s">
        <v>3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s="5" customFormat="1" ht="27.75" customHeight="1">
      <c r="A4" s="118" t="s">
        <v>4</v>
      </c>
      <c r="B4" s="118"/>
      <c r="C4" s="118"/>
      <c r="D4" s="118"/>
      <c r="E4" s="118"/>
      <c r="F4" s="119">
        <v>17001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5" customFormat="1" ht="27.75" customHeight="1">
      <c r="A5" s="118" t="s">
        <v>5</v>
      </c>
      <c r="B5" s="118"/>
      <c r="C5" s="118"/>
      <c r="D5" s="118"/>
      <c r="E5" s="118"/>
      <c r="F5" s="120">
        <v>2014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s="5" customFormat="1" ht="24" customHeight="1" thickBot="1">
      <c r="A6" s="118" t="s">
        <v>6</v>
      </c>
      <c r="B6" s="118"/>
      <c r="C6" s="118"/>
      <c r="D6" s="118"/>
      <c r="E6" s="118"/>
      <c r="F6" s="119" t="s">
        <v>7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s="5" customFormat="1" ht="12.75" customHeight="1" hidden="1">
      <c r="A7" s="6"/>
      <c r="B7" s="6"/>
      <c r="C7" s="6"/>
      <c r="D7" s="121" t="s">
        <v>8</v>
      </c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s="5" customFormat="1" ht="24.75" customHeight="1" thickBot="1">
      <c r="A8" s="123" t="s">
        <v>9</v>
      </c>
      <c r="B8" s="125" t="s">
        <v>10</v>
      </c>
      <c r="C8" s="127" t="s">
        <v>11</v>
      </c>
      <c r="D8" s="129" t="s">
        <v>12</v>
      </c>
      <c r="E8" s="127" t="s">
        <v>13</v>
      </c>
      <c r="F8" s="127" t="s">
        <v>14</v>
      </c>
      <c r="G8" s="129" t="s">
        <v>15</v>
      </c>
      <c r="H8" s="127" t="s">
        <v>16</v>
      </c>
      <c r="I8" s="127" t="s">
        <v>17</v>
      </c>
      <c r="J8" s="129" t="s">
        <v>18</v>
      </c>
      <c r="K8" s="127" t="s">
        <v>19</v>
      </c>
      <c r="L8" s="127" t="s">
        <v>20</v>
      </c>
      <c r="M8" s="140" t="s">
        <v>21</v>
      </c>
      <c r="N8" s="131" t="s">
        <v>22</v>
      </c>
      <c r="O8" s="134" t="s">
        <v>23</v>
      </c>
      <c r="P8" s="134"/>
      <c r="Q8" s="134"/>
      <c r="R8" s="134"/>
      <c r="S8" s="135" t="s">
        <v>24</v>
      </c>
      <c r="T8" s="137" t="s">
        <v>25</v>
      </c>
    </row>
    <row r="9" spans="1:20" s="5" customFormat="1" ht="23.25" customHeight="1" thickBot="1">
      <c r="A9" s="123"/>
      <c r="B9" s="125"/>
      <c r="C9" s="127"/>
      <c r="D9" s="129"/>
      <c r="E9" s="127"/>
      <c r="F9" s="127"/>
      <c r="G9" s="129"/>
      <c r="H9" s="127"/>
      <c r="I9" s="127"/>
      <c r="J9" s="129"/>
      <c r="K9" s="127"/>
      <c r="L9" s="127"/>
      <c r="M9" s="141"/>
      <c r="N9" s="132"/>
      <c r="O9" s="139" t="s">
        <v>26</v>
      </c>
      <c r="P9" s="139" t="s">
        <v>27</v>
      </c>
      <c r="Q9" s="139" t="s">
        <v>28</v>
      </c>
      <c r="R9" s="139" t="s">
        <v>29</v>
      </c>
      <c r="S9" s="135"/>
      <c r="T9" s="137"/>
    </row>
    <row r="10" spans="1:20" s="7" customFormat="1" ht="51" customHeight="1" thickBot="1">
      <c r="A10" s="124"/>
      <c r="B10" s="126"/>
      <c r="C10" s="128"/>
      <c r="D10" s="130"/>
      <c r="E10" s="128"/>
      <c r="F10" s="128"/>
      <c r="G10" s="130"/>
      <c r="H10" s="128"/>
      <c r="I10" s="128"/>
      <c r="J10" s="130"/>
      <c r="K10" s="128"/>
      <c r="L10" s="128"/>
      <c r="M10" s="142"/>
      <c r="N10" s="133"/>
      <c r="O10" s="136"/>
      <c r="P10" s="136"/>
      <c r="Q10" s="136"/>
      <c r="R10" s="136"/>
      <c r="S10" s="136"/>
      <c r="T10" s="138"/>
    </row>
    <row r="11" spans="1:20" s="8" customFormat="1" ht="72" customHeight="1">
      <c r="A11" s="146" t="s">
        <v>30</v>
      </c>
      <c r="B11" s="109" t="s">
        <v>31</v>
      </c>
      <c r="C11" s="109" t="s">
        <v>98</v>
      </c>
      <c r="D11" s="109" t="s">
        <v>32</v>
      </c>
      <c r="E11" s="109"/>
      <c r="F11" s="109" t="s">
        <v>98</v>
      </c>
      <c r="G11" s="115" t="s">
        <v>33</v>
      </c>
      <c r="H11" s="84"/>
      <c r="I11" s="145">
        <v>3.3</v>
      </c>
      <c r="J11" s="109" t="s">
        <v>128</v>
      </c>
      <c r="K11" s="109" t="s">
        <v>129</v>
      </c>
      <c r="L11" s="81"/>
      <c r="M11" s="39" t="s">
        <v>34</v>
      </c>
      <c r="N11" s="39" t="s">
        <v>109</v>
      </c>
      <c r="O11" s="40">
        <v>0.25</v>
      </c>
      <c r="P11" s="40">
        <v>0.25</v>
      </c>
      <c r="Q11" s="40">
        <v>0.25</v>
      </c>
      <c r="R11" s="40">
        <v>0.25</v>
      </c>
      <c r="S11" s="60" t="s">
        <v>35</v>
      </c>
      <c r="T11" s="62" t="s">
        <v>130</v>
      </c>
    </row>
    <row r="12" spans="1:20" s="8" customFormat="1" ht="84">
      <c r="A12" s="99"/>
      <c r="B12" s="100"/>
      <c r="C12" s="100"/>
      <c r="D12" s="100"/>
      <c r="E12" s="100"/>
      <c r="F12" s="100"/>
      <c r="G12" s="80"/>
      <c r="H12" s="85"/>
      <c r="I12" s="110"/>
      <c r="J12" s="100"/>
      <c r="K12" s="100"/>
      <c r="L12" s="82"/>
      <c r="M12" s="11" t="s">
        <v>99</v>
      </c>
      <c r="N12" s="11" t="s">
        <v>100</v>
      </c>
      <c r="O12" s="28">
        <v>1</v>
      </c>
      <c r="P12" s="27"/>
      <c r="Q12" s="28">
        <v>1</v>
      </c>
      <c r="R12" s="27"/>
      <c r="S12" s="61"/>
      <c r="T12" s="63"/>
    </row>
    <row r="13" spans="1:20" s="8" customFormat="1" ht="72">
      <c r="A13" s="99"/>
      <c r="B13" s="100"/>
      <c r="C13" s="100"/>
      <c r="D13" s="100"/>
      <c r="E13" s="100"/>
      <c r="F13" s="100"/>
      <c r="G13" s="80"/>
      <c r="H13" s="85"/>
      <c r="I13" s="110"/>
      <c r="J13" s="100"/>
      <c r="K13" s="100"/>
      <c r="L13" s="82"/>
      <c r="M13" s="80" t="s">
        <v>104</v>
      </c>
      <c r="N13" s="15" t="s">
        <v>126</v>
      </c>
      <c r="O13" s="30"/>
      <c r="P13" s="31">
        <v>5</v>
      </c>
      <c r="Q13" s="31">
        <v>5</v>
      </c>
      <c r="R13" s="31">
        <v>5</v>
      </c>
      <c r="S13" s="61"/>
      <c r="T13" s="63"/>
    </row>
    <row r="14" spans="1:20" s="8" customFormat="1" ht="51.75" customHeight="1">
      <c r="A14" s="99"/>
      <c r="B14" s="100"/>
      <c r="C14" s="100"/>
      <c r="D14" s="100"/>
      <c r="E14" s="100"/>
      <c r="F14" s="100"/>
      <c r="G14" s="80"/>
      <c r="H14" s="85"/>
      <c r="I14" s="110"/>
      <c r="J14" s="100"/>
      <c r="K14" s="100"/>
      <c r="L14" s="82"/>
      <c r="M14" s="80"/>
      <c r="N14" s="11" t="s">
        <v>127</v>
      </c>
      <c r="O14" s="27">
        <v>0.25</v>
      </c>
      <c r="P14" s="27">
        <v>0.25</v>
      </c>
      <c r="Q14" s="27">
        <v>0.25</v>
      </c>
      <c r="R14" s="27">
        <v>0.25</v>
      </c>
      <c r="S14" s="61"/>
      <c r="T14" s="63"/>
    </row>
    <row r="15" spans="1:20" s="8" customFormat="1" ht="108">
      <c r="A15" s="99"/>
      <c r="B15" s="100"/>
      <c r="C15" s="100"/>
      <c r="D15" s="100"/>
      <c r="E15" s="100"/>
      <c r="F15" s="100"/>
      <c r="G15" s="80" t="s">
        <v>36</v>
      </c>
      <c r="H15" s="85"/>
      <c r="I15" s="110">
        <v>3.1</v>
      </c>
      <c r="J15" s="100"/>
      <c r="K15" s="100"/>
      <c r="L15" s="82"/>
      <c r="M15" s="80"/>
      <c r="N15" s="11" t="s">
        <v>153</v>
      </c>
      <c r="O15" s="28"/>
      <c r="P15" s="28">
        <v>1</v>
      </c>
      <c r="Q15" s="28">
        <v>1</v>
      </c>
      <c r="R15" s="28"/>
      <c r="S15" s="61"/>
      <c r="T15" s="63"/>
    </row>
    <row r="16" spans="1:20" s="8" customFormat="1" ht="78" customHeight="1">
      <c r="A16" s="99"/>
      <c r="B16" s="100"/>
      <c r="C16" s="100"/>
      <c r="D16" s="100"/>
      <c r="E16" s="100"/>
      <c r="F16" s="100"/>
      <c r="G16" s="80"/>
      <c r="H16" s="85"/>
      <c r="I16" s="110"/>
      <c r="J16" s="100"/>
      <c r="K16" s="100"/>
      <c r="L16" s="82"/>
      <c r="M16" s="80"/>
      <c r="N16" s="11" t="s">
        <v>110</v>
      </c>
      <c r="O16" s="28"/>
      <c r="P16" s="28">
        <v>1</v>
      </c>
      <c r="Q16" s="28"/>
      <c r="R16" s="28"/>
      <c r="S16" s="61"/>
      <c r="T16" s="63"/>
    </row>
    <row r="17" spans="1:20" s="8" customFormat="1" ht="81.75" customHeight="1">
      <c r="A17" s="99"/>
      <c r="B17" s="100"/>
      <c r="C17" s="100"/>
      <c r="D17" s="100"/>
      <c r="E17" s="100"/>
      <c r="F17" s="100"/>
      <c r="G17" s="80"/>
      <c r="H17" s="85"/>
      <c r="I17" s="110"/>
      <c r="J17" s="100"/>
      <c r="K17" s="100"/>
      <c r="L17" s="82"/>
      <c r="M17" s="80"/>
      <c r="N17" s="11" t="s">
        <v>111</v>
      </c>
      <c r="O17" s="27">
        <v>0.25</v>
      </c>
      <c r="P17" s="27">
        <v>0.25</v>
      </c>
      <c r="Q17" s="27">
        <v>0.25</v>
      </c>
      <c r="R17" s="27">
        <v>0.25</v>
      </c>
      <c r="S17" s="61"/>
      <c r="T17" s="63"/>
    </row>
    <row r="18" spans="1:20" s="8" customFormat="1" ht="60">
      <c r="A18" s="99"/>
      <c r="B18" s="100"/>
      <c r="C18" s="100"/>
      <c r="D18" s="100"/>
      <c r="E18" s="100"/>
      <c r="F18" s="100"/>
      <c r="G18" s="80"/>
      <c r="H18" s="85"/>
      <c r="I18" s="110"/>
      <c r="J18" s="100"/>
      <c r="K18" s="100"/>
      <c r="L18" s="82"/>
      <c r="M18" s="80"/>
      <c r="N18" s="11" t="s">
        <v>112</v>
      </c>
      <c r="O18" s="28"/>
      <c r="P18" s="28">
        <v>1</v>
      </c>
      <c r="Q18" s="28"/>
      <c r="R18" s="28"/>
      <c r="S18" s="61"/>
      <c r="T18" s="63"/>
    </row>
    <row r="19" spans="1:20" s="8" customFormat="1" ht="84">
      <c r="A19" s="99"/>
      <c r="B19" s="100"/>
      <c r="C19" s="100"/>
      <c r="D19" s="100"/>
      <c r="E19" s="100"/>
      <c r="F19" s="100"/>
      <c r="G19" s="11" t="s">
        <v>38</v>
      </c>
      <c r="H19" s="85"/>
      <c r="I19" s="13">
        <v>3.2</v>
      </c>
      <c r="J19" s="100"/>
      <c r="K19" s="100"/>
      <c r="L19" s="82"/>
      <c r="M19" s="80"/>
      <c r="N19" s="11" t="s">
        <v>113</v>
      </c>
      <c r="O19" s="28"/>
      <c r="P19" s="28">
        <v>15</v>
      </c>
      <c r="Q19" s="28">
        <v>15</v>
      </c>
      <c r="R19" s="28">
        <v>15</v>
      </c>
      <c r="S19" s="61"/>
      <c r="T19" s="63"/>
    </row>
    <row r="20" spans="1:20" s="8" customFormat="1" ht="120">
      <c r="A20" s="99"/>
      <c r="B20" s="100"/>
      <c r="C20" s="100"/>
      <c r="D20" s="100"/>
      <c r="E20" s="100"/>
      <c r="F20" s="100"/>
      <c r="G20" s="11" t="s">
        <v>36</v>
      </c>
      <c r="H20" s="85"/>
      <c r="I20" s="13">
        <v>3.1</v>
      </c>
      <c r="J20" s="100"/>
      <c r="K20" s="100"/>
      <c r="L20" s="82"/>
      <c r="M20" s="80"/>
      <c r="N20" s="17" t="s">
        <v>37</v>
      </c>
      <c r="O20" s="27"/>
      <c r="P20" s="28">
        <v>1</v>
      </c>
      <c r="Q20" s="28"/>
      <c r="R20" s="28"/>
      <c r="S20" s="61"/>
      <c r="T20" s="63"/>
    </row>
    <row r="21" spans="1:20" s="8" customFormat="1" ht="72">
      <c r="A21" s="99" t="s">
        <v>30</v>
      </c>
      <c r="B21" s="100" t="s">
        <v>31</v>
      </c>
      <c r="C21" s="100" t="s">
        <v>98</v>
      </c>
      <c r="D21" s="100" t="s">
        <v>32</v>
      </c>
      <c r="E21" s="100"/>
      <c r="F21" s="100" t="s">
        <v>98</v>
      </c>
      <c r="G21" s="80" t="s">
        <v>38</v>
      </c>
      <c r="H21" s="85"/>
      <c r="I21" s="110">
        <v>3.2</v>
      </c>
      <c r="J21" s="100" t="s">
        <v>128</v>
      </c>
      <c r="K21" s="100" t="s">
        <v>129</v>
      </c>
      <c r="L21" s="82"/>
      <c r="M21" s="91" t="s">
        <v>39</v>
      </c>
      <c r="N21" s="17" t="s">
        <v>114</v>
      </c>
      <c r="O21" s="11"/>
      <c r="P21" s="11"/>
      <c r="Q21" s="32">
        <v>1</v>
      </c>
      <c r="R21" s="28"/>
      <c r="S21" s="61"/>
      <c r="T21" s="63"/>
    </row>
    <row r="22" spans="1:20" ht="60" customHeight="1">
      <c r="A22" s="99"/>
      <c r="B22" s="100"/>
      <c r="C22" s="100"/>
      <c r="D22" s="100"/>
      <c r="E22" s="100"/>
      <c r="F22" s="100"/>
      <c r="G22" s="80"/>
      <c r="H22" s="85"/>
      <c r="I22" s="110"/>
      <c r="J22" s="100"/>
      <c r="K22" s="100"/>
      <c r="L22" s="82"/>
      <c r="M22" s="91"/>
      <c r="N22" s="17" t="s">
        <v>115</v>
      </c>
      <c r="O22" s="32"/>
      <c r="P22" s="32"/>
      <c r="Q22" s="32">
        <v>1</v>
      </c>
      <c r="R22" s="32"/>
      <c r="S22" s="61"/>
      <c r="T22" s="63"/>
    </row>
    <row r="23" spans="1:20" ht="36">
      <c r="A23" s="99"/>
      <c r="B23" s="100"/>
      <c r="C23" s="100"/>
      <c r="D23" s="100"/>
      <c r="E23" s="100"/>
      <c r="F23" s="100"/>
      <c r="G23" s="80" t="s">
        <v>38</v>
      </c>
      <c r="H23" s="85"/>
      <c r="I23" s="110">
        <v>3.2</v>
      </c>
      <c r="J23" s="100"/>
      <c r="K23" s="100"/>
      <c r="L23" s="82"/>
      <c r="M23" s="80" t="s">
        <v>105</v>
      </c>
      <c r="N23" s="11" t="s">
        <v>116</v>
      </c>
      <c r="O23" s="11"/>
      <c r="P23" s="11">
        <v>1</v>
      </c>
      <c r="Q23" s="11"/>
      <c r="R23" s="28"/>
      <c r="S23" s="61"/>
      <c r="T23" s="63"/>
    </row>
    <row r="24" spans="1:20" ht="48" customHeight="1">
      <c r="A24" s="99"/>
      <c r="B24" s="100"/>
      <c r="C24" s="100"/>
      <c r="D24" s="100"/>
      <c r="E24" s="100"/>
      <c r="F24" s="100"/>
      <c r="G24" s="80"/>
      <c r="H24" s="85"/>
      <c r="I24" s="110"/>
      <c r="J24" s="100"/>
      <c r="K24" s="100"/>
      <c r="L24" s="82"/>
      <c r="M24" s="80"/>
      <c r="N24" s="11" t="s">
        <v>117</v>
      </c>
      <c r="O24" s="33"/>
      <c r="P24" s="33">
        <v>1</v>
      </c>
      <c r="Q24" s="33">
        <v>1</v>
      </c>
      <c r="R24" s="33">
        <v>1</v>
      </c>
      <c r="S24" s="61"/>
      <c r="T24" s="63"/>
    </row>
    <row r="25" spans="1:20" ht="60">
      <c r="A25" s="99"/>
      <c r="B25" s="100"/>
      <c r="C25" s="100"/>
      <c r="D25" s="100"/>
      <c r="E25" s="100"/>
      <c r="F25" s="100"/>
      <c r="G25" s="80" t="s">
        <v>38</v>
      </c>
      <c r="H25" s="85"/>
      <c r="I25" s="110">
        <v>3.2</v>
      </c>
      <c r="J25" s="100"/>
      <c r="K25" s="100"/>
      <c r="L25" s="82"/>
      <c r="M25" s="80" t="s">
        <v>106</v>
      </c>
      <c r="N25" s="11" t="s">
        <v>40</v>
      </c>
      <c r="O25" s="11"/>
      <c r="P25" s="32">
        <v>15</v>
      </c>
      <c r="Q25" s="32">
        <v>15</v>
      </c>
      <c r="R25" s="32"/>
      <c r="S25" s="61"/>
      <c r="T25" s="63"/>
    </row>
    <row r="26" spans="1:20" ht="60">
      <c r="A26" s="99"/>
      <c r="B26" s="100"/>
      <c r="C26" s="100"/>
      <c r="D26" s="100"/>
      <c r="E26" s="100"/>
      <c r="F26" s="100"/>
      <c r="G26" s="80"/>
      <c r="H26" s="85"/>
      <c r="I26" s="110"/>
      <c r="J26" s="100"/>
      <c r="K26" s="100"/>
      <c r="L26" s="82"/>
      <c r="M26" s="80"/>
      <c r="N26" s="11" t="s">
        <v>41</v>
      </c>
      <c r="O26" s="32"/>
      <c r="P26" s="11">
        <v>2000</v>
      </c>
      <c r="Q26" s="28">
        <v>2000</v>
      </c>
      <c r="R26" s="28"/>
      <c r="S26" s="61"/>
      <c r="T26" s="63"/>
    </row>
    <row r="27" spans="1:20" ht="48">
      <c r="A27" s="99"/>
      <c r="B27" s="100"/>
      <c r="C27" s="100"/>
      <c r="D27" s="100"/>
      <c r="E27" s="100"/>
      <c r="F27" s="100"/>
      <c r="G27" s="48" t="s">
        <v>36</v>
      </c>
      <c r="H27" s="85"/>
      <c r="I27" s="51">
        <v>3.2</v>
      </c>
      <c r="J27" s="100"/>
      <c r="K27" s="100"/>
      <c r="L27" s="82"/>
      <c r="M27" s="14" t="s">
        <v>145</v>
      </c>
      <c r="N27" s="14" t="s">
        <v>146</v>
      </c>
      <c r="O27" s="11">
        <v>100</v>
      </c>
      <c r="P27" s="11">
        <v>100</v>
      </c>
      <c r="Q27" s="11">
        <v>100</v>
      </c>
      <c r="R27" s="11">
        <v>100</v>
      </c>
      <c r="S27" s="61"/>
      <c r="T27" s="63"/>
    </row>
    <row r="28" spans="1:20" ht="60">
      <c r="A28" s="99"/>
      <c r="B28" s="100"/>
      <c r="C28" s="100"/>
      <c r="D28" s="100"/>
      <c r="E28" s="100"/>
      <c r="F28" s="100"/>
      <c r="G28" s="89" t="s">
        <v>38</v>
      </c>
      <c r="H28" s="85"/>
      <c r="I28" s="111">
        <v>3.2</v>
      </c>
      <c r="J28" s="100"/>
      <c r="K28" s="100"/>
      <c r="L28" s="82"/>
      <c r="M28" s="14" t="s">
        <v>148</v>
      </c>
      <c r="N28" s="14" t="s">
        <v>147</v>
      </c>
      <c r="O28" s="11">
        <v>1</v>
      </c>
      <c r="P28" s="11">
        <v>1</v>
      </c>
      <c r="Q28" s="11">
        <v>1</v>
      </c>
      <c r="R28" s="11">
        <v>1</v>
      </c>
      <c r="S28" s="61"/>
      <c r="T28" s="63"/>
    </row>
    <row r="29" spans="1:20" ht="58.5" customHeight="1">
      <c r="A29" s="99"/>
      <c r="B29" s="100"/>
      <c r="C29" s="100"/>
      <c r="D29" s="100"/>
      <c r="E29" s="100"/>
      <c r="F29" s="100"/>
      <c r="G29" s="90"/>
      <c r="H29" s="85"/>
      <c r="I29" s="112"/>
      <c r="J29" s="100"/>
      <c r="K29" s="100"/>
      <c r="L29" s="82"/>
      <c r="M29" s="14" t="s">
        <v>162</v>
      </c>
      <c r="N29" s="14" t="s">
        <v>163</v>
      </c>
      <c r="O29" s="44">
        <v>1</v>
      </c>
      <c r="P29" s="44">
        <v>1</v>
      </c>
      <c r="Q29" s="57">
        <v>1</v>
      </c>
      <c r="R29" s="44">
        <v>1</v>
      </c>
      <c r="S29" s="61"/>
      <c r="T29" s="63"/>
    </row>
    <row r="30" spans="1:20" ht="48">
      <c r="A30" s="99"/>
      <c r="B30" s="100"/>
      <c r="C30" s="100"/>
      <c r="D30" s="100"/>
      <c r="E30" s="100"/>
      <c r="F30" s="100"/>
      <c r="G30" s="90"/>
      <c r="H30" s="85"/>
      <c r="I30" s="112"/>
      <c r="J30" s="100"/>
      <c r="K30" s="100"/>
      <c r="L30" s="82"/>
      <c r="M30" s="14" t="s">
        <v>150</v>
      </c>
      <c r="N30" s="14" t="s">
        <v>151</v>
      </c>
      <c r="O30" s="44">
        <v>1</v>
      </c>
      <c r="P30" s="44">
        <v>1</v>
      </c>
      <c r="Q30" s="57">
        <v>1</v>
      </c>
      <c r="R30" s="44">
        <v>1</v>
      </c>
      <c r="S30" s="61"/>
      <c r="T30" s="63"/>
    </row>
    <row r="31" spans="1:20" ht="48">
      <c r="A31" s="99"/>
      <c r="B31" s="100"/>
      <c r="C31" s="100"/>
      <c r="D31" s="100"/>
      <c r="E31" s="100"/>
      <c r="F31" s="100"/>
      <c r="G31" s="90"/>
      <c r="H31" s="85"/>
      <c r="I31" s="112"/>
      <c r="J31" s="100"/>
      <c r="K31" s="100"/>
      <c r="L31" s="82"/>
      <c r="M31" s="14" t="s">
        <v>132</v>
      </c>
      <c r="N31" s="14" t="s">
        <v>149</v>
      </c>
      <c r="O31" s="43">
        <v>0.25</v>
      </c>
      <c r="P31" s="43">
        <v>0.25</v>
      </c>
      <c r="Q31" s="43">
        <v>0.25</v>
      </c>
      <c r="R31" s="43">
        <v>0.25</v>
      </c>
      <c r="S31" s="61"/>
      <c r="T31" s="63"/>
    </row>
    <row r="32" spans="1:20" ht="54.75" customHeight="1">
      <c r="A32" s="99"/>
      <c r="B32" s="100"/>
      <c r="C32" s="100"/>
      <c r="D32" s="100"/>
      <c r="E32" s="100"/>
      <c r="F32" s="100"/>
      <c r="G32" s="92"/>
      <c r="H32" s="85"/>
      <c r="I32" s="113"/>
      <c r="J32" s="100"/>
      <c r="K32" s="100"/>
      <c r="L32" s="82"/>
      <c r="M32" s="14" t="s">
        <v>133</v>
      </c>
      <c r="N32" s="14" t="s">
        <v>144</v>
      </c>
      <c r="O32" s="11">
        <v>75</v>
      </c>
      <c r="P32" s="11">
        <v>75</v>
      </c>
      <c r="Q32" s="11">
        <v>75</v>
      </c>
      <c r="R32" s="11">
        <v>75</v>
      </c>
      <c r="S32" s="61"/>
      <c r="T32" s="63"/>
    </row>
    <row r="33" spans="1:20" ht="36">
      <c r="A33" s="99"/>
      <c r="B33" s="100"/>
      <c r="C33" s="100"/>
      <c r="D33" s="100"/>
      <c r="E33" s="100"/>
      <c r="F33" s="100"/>
      <c r="G33" s="11" t="s">
        <v>38</v>
      </c>
      <c r="H33" s="85"/>
      <c r="I33" s="11">
        <v>3.2</v>
      </c>
      <c r="J33" s="100"/>
      <c r="K33" s="100"/>
      <c r="L33" s="82"/>
      <c r="M33" s="14" t="s">
        <v>107</v>
      </c>
      <c r="N33" s="18" t="s">
        <v>135</v>
      </c>
      <c r="O33" s="11"/>
      <c r="P33" s="11">
        <v>1</v>
      </c>
      <c r="Q33" s="11">
        <v>2</v>
      </c>
      <c r="R33" s="28"/>
      <c r="S33" s="61"/>
      <c r="T33" s="63"/>
    </row>
    <row r="34" spans="1:20" ht="48">
      <c r="A34" s="99"/>
      <c r="B34" s="100"/>
      <c r="C34" s="100"/>
      <c r="D34" s="100"/>
      <c r="E34" s="100"/>
      <c r="F34" s="100"/>
      <c r="G34" s="80" t="s">
        <v>36</v>
      </c>
      <c r="H34" s="85"/>
      <c r="I34" s="80">
        <v>3.1</v>
      </c>
      <c r="J34" s="100"/>
      <c r="K34" s="100"/>
      <c r="L34" s="82"/>
      <c r="M34" s="80" t="s">
        <v>42</v>
      </c>
      <c r="N34" s="11" t="s">
        <v>118</v>
      </c>
      <c r="O34" s="11">
        <v>150</v>
      </c>
      <c r="P34" s="33">
        <v>150</v>
      </c>
      <c r="Q34" s="33">
        <v>150</v>
      </c>
      <c r="R34" s="33">
        <v>109</v>
      </c>
      <c r="S34" s="61"/>
      <c r="T34" s="63"/>
    </row>
    <row r="35" spans="1:20" ht="84.75" customHeight="1">
      <c r="A35" s="99"/>
      <c r="B35" s="100"/>
      <c r="C35" s="100"/>
      <c r="D35" s="100"/>
      <c r="E35" s="100"/>
      <c r="F35" s="100"/>
      <c r="G35" s="80"/>
      <c r="H35" s="85"/>
      <c r="I35" s="80"/>
      <c r="J35" s="100"/>
      <c r="K35" s="100"/>
      <c r="L35" s="82"/>
      <c r="M35" s="80"/>
      <c r="N35" s="11" t="s">
        <v>119</v>
      </c>
      <c r="O35" s="27">
        <v>0.25</v>
      </c>
      <c r="P35" s="27">
        <v>0.25</v>
      </c>
      <c r="Q35" s="27">
        <v>0.25</v>
      </c>
      <c r="R35" s="27">
        <v>0.25</v>
      </c>
      <c r="S35" s="61"/>
      <c r="T35" s="63"/>
    </row>
    <row r="36" spans="1:20" ht="48">
      <c r="A36" s="99" t="s">
        <v>30</v>
      </c>
      <c r="B36" s="100" t="s">
        <v>31</v>
      </c>
      <c r="C36" s="100" t="s">
        <v>98</v>
      </c>
      <c r="D36" s="100" t="s">
        <v>32</v>
      </c>
      <c r="E36" s="100"/>
      <c r="F36" s="100" t="s">
        <v>98</v>
      </c>
      <c r="G36" s="80" t="s">
        <v>38</v>
      </c>
      <c r="H36" s="85"/>
      <c r="I36" s="80">
        <v>3.2</v>
      </c>
      <c r="J36" s="100" t="s">
        <v>128</v>
      </c>
      <c r="K36" s="100" t="s">
        <v>129</v>
      </c>
      <c r="L36" s="82"/>
      <c r="M36" s="80" t="s">
        <v>101</v>
      </c>
      <c r="N36" s="11" t="s">
        <v>43</v>
      </c>
      <c r="O36" s="27">
        <v>0.25</v>
      </c>
      <c r="P36" s="27">
        <v>0.25</v>
      </c>
      <c r="Q36" s="27">
        <v>0.25</v>
      </c>
      <c r="R36" s="27">
        <v>0.25</v>
      </c>
      <c r="S36" s="61"/>
      <c r="T36" s="63"/>
    </row>
    <row r="37" spans="1:20" ht="48">
      <c r="A37" s="99"/>
      <c r="B37" s="100"/>
      <c r="C37" s="100"/>
      <c r="D37" s="100"/>
      <c r="E37" s="100"/>
      <c r="F37" s="100"/>
      <c r="G37" s="80"/>
      <c r="H37" s="85"/>
      <c r="I37" s="80"/>
      <c r="J37" s="100"/>
      <c r="K37" s="100"/>
      <c r="L37" s="82"/>
      <c r="M37" s="80"/>
      <c r="N37" s="11" t="s">
        <v>44</v>
      </c>
      <c r="O37" s="27">
        <v>0.25</v>
      </c>
      <c r="P37" s="27">
        <v>0.25</v>
      </c>
      <c r="Q37" s="27">
        <v>0.25</v>
      </c>
      <c r="R37" s="27">
        <v>0.25</v>
      </c>
      <c r="S37" s="61"/>
      <c r="T37" s="63"/>
    </row>
    <row r="38" spans="1:20" ht="110.25" customHeight="1">
      <c r="A38" s="99"/>
      <c r="B38" s="100"/>
      <c r="C38" s="100"/>
      <c r="D38" s="100"/>
      <c r="E38" s="100"/>
      <c r="F38" s="100"/>
      <c r="G38" s="11" t="s">
        <v>38</v>
      </c>
      <c r="H38" s="85"/>
      <c r="I38" s="11">
        <v>3.2</v>
      </c>
      <c r="J38" s="100"/>
      <c r="K38" s="100"/>
      <c r="L38" s="82"/>
      <c r="M38" s="11" t="s">
        <v>45</v>
      </c>
      <c r="N38" s="11" t="s">
        <v>102</v>
      </c>
      <c r="O38" s="27">
        <v>0.25</v>
      </c>
      <c r="P38" s="27">
        <v>0.25</v>
      </c>
      <c r="Q38" s="27">
        <v>0.25</v>
      </c>
      <c r="R38" s="27">
        <v>0.25</v>
      </c>
      <c r="S38" s="61"/>
      <c r="T38" s="63"/>
    </row>
    <row r="39" spans="1:20" ht="60">
      <c r="A39" s="99"/>
      <c r="B39" s="100"/>
      <c r="C39" s="100"/>
      <c r="D39" s="100"/>
      <c r="E39" s="100"/>
      <c r="F39" s="100"/>
      <c r="G39" s="80" t="s">
        <v>33</v>
      </c>
      <c r="H39" s="85"/>
      <c r="I39" s="80">
        <v>3.3</v>
      </c>
      <c r="J39" s="100"/>
      <c r="K39" s="100"/>
      <c r="L39" s="82"/>
      <c r="M39" s="80" t="s">
        <v>103</v>
      </c>
      <c r="N39" s="11" t="s">
        <v>48</v>
      </c>
      <c r="O39" s="27">
        <v>0.25</v>
      </c>
      <c r="P39" s="27">
        <v>0.25</v>
      </c>
      <c r="Q39" s="27">
        <v>0.25</v>
      </c>
      <c r="R39" s="27">
        <v>0.25</v>
      </c>
      <c r="S39" s="61"/>
      <c r="T39" s="63"/>
    </row>
    <row r="40" spans="1:20" ht="54.75" customHeight="1">
      <c r="A40" s="99"/>
      <c r="B40" s="100"/>
      <c r="C40" s="100"/>
      <c r="D40" s="100"/>
      <c r="E40" s="100"/>
      <c r="F40" s="100"/>
      <c r="G40" s="80"/>
      <c r="H40" s="85"/>
      <c r="I40" s="80"/>
      <c r="J40" s="100"/>
      <c r="K40" s="100"/>
      <c r="L40" s="82"/>
      <c r="M40" s="80"/>
      <c r="N40" s="11" t="s">
        <v>49</v>
      </c>
      <c r="O40" s="27">
        <v>0.25</v>
      </c>
      <c r="P40" s="27">
        <v>0.25</v>
      </c>
      <c r="Q40" s="27">
        <v>0.25</v>
      </c>
      <c r="R40" s="27">
        <v>0.25</v>
      </c>
      <c r="S40" s="61"/>
      <c r="T40" s="63"/>
    </row>
    <row r="41" spans="1:20" ht="60">
      <c r="A41" s="99"/>
      <c r="B41" s="100"/>
      <c r="C41" s="100"/>
      <c r="D41" s="100"/>
      <c r="E41" s="100"/>
      <c r="F41" s="100"/>
      <c r="G41" s="11" t="s">
        <v>38</v>
      </c>
      <c r="H41" s="85"/>
      <c r="I41" s="11">
        <v>3.2</v>
      </c>
      <c r="J41" s="100"/>
      <c r="K41" s="100"/>
      <c r="L41" s="82"/>
      <c r="M41" s="48" t="s">
        <v>46</v>
      </c>
      <c r="N41" s="48" t="s">
        <v>47</v>
      </c>
      <c r="O41" s="73">
        <v>0.25</v>
      </c>
      <c r="P41" s="73">
        <v>0.25</v>
      </c>
      <c r="Q41" s="73">
        <v>0.25</v>
      </c>
      <c r="R41" s="27">
        <v>0.25</v>
      </c>
      <c r="S41" s="61"/>
      <c r="T41" s="63"/>
    </row>
    <row r="42" spans="1:20" ht="84">
      <c r="A42" s="99"/>
      <c r="B42" s="100"/>
      <c r="C42" s="100"/>
      <c r="D42" s="100"/>
      <c r="E42" s="100"/>
      <c r="F42" s="100"/>
      <c r="G42" s="89" t="s">
        <v>36</v>
      </c>
      <c r="H42" s="85"/>
      <c r="I42" s="89">
        <v>3.1</v>
      </c>
      <c r="J42" s="100"/>
      <c r="K42" s="100"/>
      <c r="L42" s="82"/>
      <c r="M42" s="89" t="s">
        <v>160</v>
      </c>
      <c r="N42" s="11" t="s">
        <v>158</v>
      </c>
      <c r="O42" s="74"/>
      <c r="P42" s="74">
        <v>100</v>
      </c>
      <c r="Q42" s="74"/>
      <c r="R42" s="27"/>
      <c r="S42" s="61"/>
      <c r="T42" s="63"/>
    </row>
    <row r="43" spans="1:20" ht="96">
      <c r="A43" s="99"/>
      <c r="B43" s="100"/>
      <c r="C43" s="100"/>
      <c r="D43" s="100"/>
      <c r="E43" s="100"/>
      <c r="F43" s="100"/>
      <c r="G43" s="90"/>
      <c r="H43" s="85"/>
      <c r="I43" s="90"/>
      <c r="J43" s="100"/>
      <c r="K43" s="100"/>
      <c r="L43" s="82"/>
      <c r="M43" s="90"/>
      <c r="N43" s="11" t="s">
        <v>159</v>
      </c>
      <c r="O43" s="72"/>
      <c r="P43" s="72">
        <v>500</v>
      </c>
      <c r="Q43" s="72"/>
      <c r="R43" s="27"/>
      <c r="S43" s="61"/>
      <c r="T43" s="63"/>
    </row>
    <row r="44" spans="1:20" ht="72">
      <c r="A44" s="99"/>
      <c r="B44" s="100"/>
      <c r="C44" s="100"/>
      <c r="D44" s="100"/>
      <c r="E44" s="100"/>
      <c r="F44" s="100"/>
      <c r="G44" s="92"/>
      <c r="H44" s="85"/>
      <c r="I44" s="92"/>
      <c r="J44" s="100"/>
      <c r="K44" s="100"/>
      <c r="L44" s="82"/>
      <c r="M44" s="92"/>
      <c r="N44" s="11" t="s">
        <v>161</v>
      </c>
      <c r="O44" s="72"/>
      <c r="P44" s="72"/>
      <c r="Q44" s="72">
        <v>1</v>
      </c>
      <c r="R44" s="27"/>
      <c r="S44" s="61"/>
      <c r="T44" s="63"/>
    </row>
    <row r="45" spans="1:20" ht="72.75" customHeight="1">
      <c r="A45" s="99"/>
      <c r="B45" s="100"/>
      <c r="C45" s="100"/>
      <c r="D45" s="100"/>
      <c r="E45" s="100"/>
      <c r="F45" s="100"/>
      <c r="G45" s="80" t="s">
        <v>33</v>
      </c>
      <c r="H45" s="85"/>
      <c r="I45" s="80">
        <v>3.3</v>
      </c>
      <c r="J45" s="100"/>
      <c r="K45" s="100"/>
      <c r="L45" s="82"/>
      <c r="M45" s="11" t="s">
        <v>50</v>
      </c>
      <c r="N45" s="11" t="s">
        <v>51</v>
      </c>
      <c r="O45" s="27">
        <v>0.25</v>
      </c>
      <c r="P45" s="27">
        <v>0.25</v>
      </c>
      <c r="Q45" s="27">
        <v>0.25</v>
      </c>
      <c r="R45" s="27">
        <v>0.25</v>
      </c>
      <c r="S45" s="61"/>
      <c r="T45" s="63"/>
    </row>
    <row r="46" spans="1:20" ht="84">
      <c r="A46" s="99"/>
      <c r="B46" s="100"/>
      <c r="C46" s="100"/>
      <c r="D46" s="100"/>
      <c r="E46" s="100"/>
      <c r="F46" s="108"/>
      <c r="G46" s="80"/>
      <c r="H46" s="85"/>
      <c r="I46" s="80"/>
      <c r="J46" s="101"/>
      <c r="K46" s="101"/>
      <c r="L46" s="82"/>
      <c r="M46" s="11" t="s">
        <v>52</v>
      </c>
      <c r="N46" s="15" t="s">
        <v>53</v>
      </c>
      <c r="O46" s="27">
        <v>0.25</v>
      </c>
      <c r="P46" s="27">
        <v>0.25</v>
      </c>
      <c r="Q46" s="27">
        <v>0.25</v>
      </c>
      <c r="R46" s="27">
        <v>0.25</v>
      </c>
      <c r="S46" s="61"/>
      <c r="T46" s="63"/>
    </row>
    <row r="47" spans="1:20" ht="73.5" customHeight="1">
      <c r="A47" s="99"/>
      <c r="B47" s="100"/>
      <c r="C47" s="100"/>
      <c r="D47" s="100"/>
      <c r="E47" s="100"/>
      <c r="F47" s="108"/>
      <c r="G47" s="80"/>
      <c r="H47" s="85"/>
      <c r="I47" s="80"/>
      <c r="J47" s="101"/>
      <c r="K47" s="101"/>
      <c r="L47" s="82"/>
      <c r="M47" s="114" t="s">
        <v>54</v>
      </c>
      <c r="N47" s="15" t="s">
        <v>55</v>
      </c>
      <c r="O47" s="27">
        <v>0.25</v>
      </c>
      <c r="P47" s="27">
        <v>0.25</v>
      </c>
      <c r="Q47" s="27">
        <v>0.25</v>
      </c>
      <c r="R47" s="27">
        <v>0.25</v>
      </c>
      <c r="S47" s="61"/>
      <c r="T47" s="63"/>
    </row>
    <row r="48" spans="1:20" ht="63.75" customHeight="1">
      <c r="A48" s="99"/>
      <c r="B48" s="100"/>
      <c r="C48" s="100"/>
      <c r="D48" s="100"/>
      <c r="E48" s="100"/>
      <c r="F48" s="108"/>
      <c r="G48" s="80"/>
      <c r="H48" s="85"/>
      <c r="I48" s="80"/>
      <c r="J48" s="101"/>
      <c r="K48" s="101"/>
      <c r="L48" s="82"/>
      <c r="M48" s="114"/>
      <c r="N48" s="15" t="s">
        <v>56</v>
      </c>
      <c r="O48" s="27">
        <v>1</v>
      </c>
      <c r="P48" s="27">
        <v>1</v>
      </c>
      <c r="Q48" s="27">
        <v>1</v>
      </c>
      <c r="R48" s="27">
        <v>1</v>
      </c>
      <c r="S48" s="61"/>
      <c r="T48" s="63"/>
    </row>
    <row r="49" spans="1:20" ht="84.75" customHeight="1">
      <c r="A49" s="99"/>
      <c r="B49" s="100"/>
      <c r="C49" s="100"/>
      <c r="D49" s="100"/>
      <c r="E49" s="100"/>
      <c r="F49" s="108"/>
      <c r="G49" s="80" t="s">
        <v>38</v>
      </c>
      <c r="H49" s="85"/>
      <c r="I49" s="80">
        <v>3.2</v>
      </c>
      <c r="J49" s="101"/>
      <c r="K49" s="101"/>
      <c r="L49" s="82"/>
      <c r="M49" s="11" t="s">
        <v>136</v>
      </c>
      <c r="N49" s="52" t="s">
        <v>137</v>
      </c>
      <c r="O49" s="11">
        <v>10</v>
      </c>
      <c r="P49" s="11">
        <v>30</v>
      </c>
      <c r="Q49" s="11">
        <v>30</v>
      </c>
      <c r="R49" s="32">
        <v>30</v>
      </c>
      <c r="S49" s="61"/>
      <c r="T49" s="63"/>
    </row>
    <row r="50" spans="1:20" ht="84">
      <c r="A50" s="99"/>
      <c r="B50" s="100"/>
      <c r="C50" s="100"/>
      <c r="D50" s="100"/>
      <c r="E50" s="100"/>
      <c r="F50" s="108"/>
      <c r="G50" s="80"/>
      <c r="H50" s="85"/>
      <c r="I50" s="80"/>
      <c r="J50" s="101"/>
      <c r="K50" s="101"/>
      <c r="L50" s="82"/>
      <c r="M50" s="11" t="s">
        <v>138</v>
      </c>
      <c r="N50" s="52" t="s">
        <v>139</v>
      </c>
      <c r="O50" s="11">
        <v>0</v>
      </c>
      <c r="P50" s="11">
        <v>2000</v>
      </c>
      <c r="Q50" s="11">
        <v>7000</v>
      </c>
      <c r="R50" s="11">
        <v>10000</v>
      </c>
      <c r="S50" s="61"/>
      <c r="T50" s="63"/>
    </row>
    <row r="51" spans="1:20" ht="60">
      <c r="A51" s="99"/>
      <c r="B51" s="100"/>
      <c r="C51" s="100"/>
      <c r="D51" s="100"/>
      <c r="E51" s="100"/>
      <c r="F51" s="108"/>
      <c r="G51" s="80"/>
      <c r="H51" s="85"/>
      <c r="I51" s="80"/>
      <c r="J51" s="101"/>
      <c r="K51" s="101"/>
      <c r="L51" s="82"/>
      <c r="M51" s="11" t="s">
        <v>140</v>
      </c>
      <c r="N51" s="52" t="s">
        <v>141</v>
      </c>
      <c r="O51" s="11">
        <v>500</v>
      </c>
      <c r="P51" s="11">
        <v>1500</v>
      </c>
      <c r="Q51" s="11">
        <v>7000</v>
      </c>
      <c r="R51" s="11">
        <v>18000</v>
      </c>
      <c r="S51" s="61"/>
      <c r="T51" s="63"/>
    </row>
    <row r="52" spans="1:20" ht="48">
      <c r="A52" s="99"/>
      <c r="B52" s="100"/>
      <c r="C52" s="100"/>
      <c r="D52" s="100"/>
      <c r="E52" s="100"/>
      <c r="F52" s="108"/>
      <c r="G52" s="80"/>
      <c r="H52" s="85"/>
      <c r="I52" s="80"/>
      <c r="J52" s="101"/>
      <c r="K52" s="101"/>
      <c r="L52" s="82"/>
      <c r="M52" s="11" t="s">
        <v>142</v>
      </c>
      <c r="N52" s="52" t="s">
        <v>143</v>
      </c>
      <c r="O52" s="11">
        <v>0</v>
      </c>
      <c r="P52" s="11">
        <v>0</v>
      </c>
      <c r="Q52" s="11">
        <v>100</v>
      </c>
      <c r="R52" s="11">
        <v>400</v>
      </c>
      <c r="S52" s="61"/>
      <c r="T52" s="63"/>
    </row>
    <row r="53" spans="1:20" ht="120">
      <c r="A53" s="99" t="s">
        <v>30</v>
      </c>
      <c r="B53" s="100" t="s">
        <v>31</v>
      </c>
      <c r="C53" s="100" t="s">
        <v>98</v>
      </c>
      <c r="D53" s="100" t="s">
        <v>32</v>
      </c>
      <c r="E53" s="100"/>
      <c r="F53" s="100" t="s">
        <v>98</v>
      </c>
      <c r="G53" s="80" t="s">
        <v>38</v>
      </c>
      <c r="H53" s="85"/>
      <c r="I53" s="80">
        <v>3.2</v>
      </c>
      <c r="J53" s="101" t="s">
        <v>128</v>
      </c>
      <c r="K53" s="101">
        <v>2012170010054</v>
      </c>
      <c r="L53" s="82"/>
      <c r="M53" s="80" t="s">
        <v>57</v>
      </c>
      <c r="N53" s="19" t="s">
        <v>58</v>
      </c>
      <c r="O53" s="27">
        <v>0.25</v>
      </c>
      <c r="P53" s="27">
        <v>0.25</v>
      </c>
      <c r="Q53" s="27">
        <v>0.25</v>
      </c>
      <c r="R53" s="27">
        <v>0.25</v>
      </c>
      <c r="S53" s="61"/>
      <c r="T53" s="63"/>
    </row>
    <row r="54" spans="1:20" ht="107.25" customHeight="1">
      <c r="A54" s="99"/>
      <c r="B54" s="100"/>
      <c r="C54" s="100"/>
      <c r="D54" s="100"/>
      <c r="E54" s="100"/>
      <c r="F54" s="100"/>
      <c r="G54" s="80"/>
      <c r="H54" s="85"/>
      <c r="I54" s="80"/>
      <c r="J54" s="101"/>
      <c r="K54" s="101"/>
      <c r="L54" s="82"/>
      <c r="M54" s="80"/>
      <c r="N54" s="19" t="s">
        <v>59</v>
      </c>
      <c r="O54" s="11">
        <v>1</v>
      </c>
      <c r="P54" s="11">
        <v>1</v>
      </c>
      <c r="Q54" s="11">
        <v>1</v>
      </c>
      <c r="R54" s="32">
        <v>1</v>
      </c>
      <c r="S54" s="61"/>
      <c r="T54" s="63"/>
    </row>
    <row r="55" spans="1:20" ht="83.25" customHeight="1">
      <c r="A55" s="99"/>
      <c r="B55" s="100"/>
      <c r="C55" s="100"/>
      <c r="D55" s="100"/>
      <c r="E55" s="100"/>
      <c r="F55" s="100"/>
      <c r="G55" s="80"/>
      <c r="H55" s="85"/>
      <c r="I55" s="80"/>
      <c r="J55" s="101"/>
      <c r="K55" s="101"/>
      <c r="L55" s="82"/>
      <c r="M55" s="80"/>
      <c r="N55" s="19" t="s">
        <v>60</v>
      </c>
      <c r="O55" s="11">
        <v>1</v>
      </c>
      <c r="P55" s="11">
        <v>1</v>
      </c>
      <c r="Q55" s="11">
        <v>1</v>
      </c>
      <c r="R55" s="32">
        <v>1</v>
      </c>
      <c r="S55" s="61"/>
      <c r="T55" s="63"/>
    </row>
    <row r="56" spans="1:20" ht="66.75" customHeight="1">
      <c r="A56" s="99"/>
      <c r="B56" s="100"/>
      <c r="C56" s="100"/>
      <c r="D56" s="100"/>
      <c r="E56" s="100"/>
      <c r="F56" s="100"/>
      <c r="G56" s="80"/>
      <c r="H56" s="85"/>
      <c r="I56" s="80"/>
      <c r="J56" s="101"/>
      <c r="K56" s="101"/>
      <c r="L56" s="82"/>
      <c r="M56" s="80"/>
      <c r="N56" s="19" t="s">
        <v>131</v>
      </c>
      <c r="O56" s="11"/>
      <c r="P56" s="11">
        <v>1</v>
      </c>
      <c r="Q56" s="27"/>
      <c r="R56" s="27"/>
      <c r="S56" s="61"/>
      <c r="T56" s="63"/>
    </row>
    <row r="57" spans="1:20" ht="48">
      <c r="A57" s="99"/>
      <c r="B57" s="100"/>
      <c r="C57" s="100"/>
      <c r="D57" s="100"/>
      <c r="E57" s="100"/>
      <c r="F57" s="100"/>
      <c r="G57" s="80"/>
      <c r="H57" s="85"/>
      <c r="I57" s="80"/>
      <c r="J57" s="101"/>
      <c r="K57" s="101"/>
      <c r="L57" s="82"/>
      <c r="M57" s="80"/>
      <c r="N57" s="19" t="s">
        <v>134</v>
      </c>
      <c r="O57" s="11"/>
      <c r="P57" s="11">
        <v>1</v>
      </c>
      <c r="Q57" s="11">
        <v>1</v>
      </c>
      <c r="R57" s="11">
        <v>1</v>
      </c>
      <c r="S57" s="61"/>
      <c r="T57" s="63"/>
    </row>
    <row r="58" spans="1:20" ht="237" customHeight="1">
      <c r="A58" s="99"/>
      <c r="B58" s="100"/>
      <c r="C58" s="100"/>
      <c r="D58" s="100"/>
      <c r="E58" s="100"/>
      <c r="F58" s="100"/>
      <c r="G58" s="80" t="s">
        <v>36</v>
      </c>
      <c r="H58" s="85"/>
      <c r="I58" s="80">
        <v>3.1</v>
      </c>
      <c r="J58" s="101"/>
      <c r="K58" s="101"/>
      <c r="L58" s="82"/>
      <c r="M58" s="87" t="s">
        <v>61</v>
      </c>
      <c r="N58" s="19" t="s">
        <v>62</v>
      </c>
      <c r="O58" s="27">
        <v>0.25</v>
      </c>
      <c r="P58" s="27">
        <v>0.25</v>
      </c>
      <c r="Q58" s="27">
        <v>0.25</v>
      </c>
      <c r="R58" s="27">
        <v>0.25</v>
      </c>
      <c r="S58" s="61"/>
      <c r="T58" s="63"/>
    </row>
    <row r="59" spans="1:20" ht="24">
      <c r="A59" s="99"/>
      <c r="B59" s="100"/>
      <c r="C59" s="100"/>
      <c r="D59" s="100"/>
      <c r="E59" s="100"/>
      <c r="F59" s="100"/>
      <c r="G59" s="80"/>
      <c r="H59" s="85"/>
      <c r="I59" s="80"/>
      <c r="J59" s="101"/>
      <c r="K59" s="101"/>
      <c r="L59" s="82"/>
      <c r="M59" s="87"/>
      <c r="N59" s="19" t="s">
        <v>120</v>
      </c>
      <c r="O59" s="27">
        <v>0.25</v>
      </c>
      <c r="P59" s="27">
        <v>0.25</v>
      </c>
      <c r="Q59" s="27">
        <v>0.25</v>
      </c>
      <c r="R59" s="27">
        <v>0.25</v>
      </c>
      <c r="S59" s="61"/>
      <c r="T59" s="63"/>
    </row>
    <row r="60" spans="1:20" ht="36">
      <c r="A60" s="99"/>
      <c r="B60" s="100"/>
      <c r="C60" s="100"/>
      <c r="D60" s="100"/>
      <c r="E60" s="100"/>
      <c r="F60" s="100"/>
      <c r="G60" s="80"/>
      <c r="H60" s="85"/>
      <c r="I60" s="80"/>
      <c r="J60" s="101"/>
      <c r="K60" s="101"/>
      <c r="L60" s="82"/>
      <c r="M60" s="87"/>
      <c r="N60" s="20" t="s">
        <v>121</v>
      </c>
      <c r="O60" s="11">
        <v>1</v>
      </c>
      <c r="P60" s="11">
        <v>1</v>
      </c>
      <c r="Q60" s="11">
        <v>1</v>
      </c>
      <c r="R60" s="32">
        <v>1</v>
      </c>
      <c r="S60" s="61"/>
      <c r="T60" s="63"/>
    </row>
    <row r="61" spans="1:20" ht="120">
      <c r="A61" s="99"/>
      <c r="B61" s="100"/>
      <c r="C61" s="100"/>
      <c r="D61" s="100"/>
      <c r="E61" s="100"/>
      <c r="F61" s="100"/>
      <c r="G61" s="80"/>
      <c r="H61" s="85"/>
      <c r="I61" s="80"/>
      <c r="J61" s="101"/>
      <c r="K61" s="101"/>
      <c r="L61" s="82"/>
      <c r="M61" s="87"/>
      <c r="N61" s="20" t="s">
        <v>63</v>
      </c>
      <c r="O61" s="11">
        <v>1</v>
      </c>
      <c r="P61" s="11">
        <v>1</v>
      </c>
      <c r="Q61" s="11">
        <v>1</v>
      </c>
      <c r="R61" s="32">
        <v>1</v>
      </c>
      <c r="S61" s="61"/>
      <c r="T61" s="63"/>
    </row>
    <row r="62" spans="1:20" ht="84">
      <c r="A62" s="99"/>
      <c r="B62" s="100"/>
      <c r="C62" s="100"/>
      <c r="D62" s="100"/>
      <c r="E62" s="100"/>
      <c r="F62" s="100"/>
      <c r="G62" s="80" t="s">
        <v>36</v>
      </c>
      <c r="H62" s="85"/>
      <c r="I62" s="80">
        <v>3.1</v>
      </c>
      <c r="J62" s="101"/>
      <c r="K62" s="101"/>
      <c r="L62" s="82"/>
      <c r="M62" s="87" t="s">
        <v>64</v>
      </c>
      <c r="N62" s="20" t="s">
        <v>65</v>
      </c>
      <c r="O62" s="11"/>
      <c r="P62" s="11">
        <v>1</v>
      </c>
      <c r="Q62" s="11"/>
      <c r="R62" s="32"/>
      <c r="S62" s="61"/>
      <c r="T62" s="63"/>
    </row>
    <row r="63" spans="1:20" ht="140.25" customHeight="1">
      <c r="A63" s="93" t="s">
        <v>30</v>
      </c>
      <c r="B63" s="96" t="s">
        <v>31</v>
      </c>
      <c r="C63" s="96" t="s">
        <v>98</v>
      </c>
      <c r="D63" s="96" t="s">
        <v>32</v>
      </c>
      <c r="E63" s="96"/>
      <c r="F63" s="96" t="s">
        <v>98</v>
      </c>
      <c r="G63" s="80"/>
      <c r="H63" s="85"/>
      <c r="I63" s="80"/>
      <c r="J63" s="102" t="s">
        <v>128</v>
      </c>
      <c r="K63" s="105">
        <v>2012170010054</v>
      </c>
      <c r="L63" s="82"/>
      <c r="M63" s="87"/>
      <c r="N63" s="20" t="s">
        <v>66</v>
      </c>
      <c r="O63" s="11">
        <v>1</v>
      </c>
      <c r="P63" s="11">
        <v>1</v>
      </c>
      <c r="Q63" s="11">
        <v>1</v>
      </c>
      <c r="R63" s="32">
        <v>1</v>
      </c>
      <c r="S63" s="61"/>
      <c r="T63" s="63"/>
    </row>
    <row r="64" spans="1:20" ht="141" customHeight="1">
      <c r="A64" s="94"/>
      <c r="B64" s="82"/>
      <c r="C64" s="82"/>
      <c r="D64" s="82"/>
      <c r="E64" s="82"/>
      <c r="F64" s="82"/>
      <c r="G64" s="11" t="s">
        <v>33</v>
      </c>
      <c r="H64" s="85"/>
      <c r="I64" s="11">
        <v>3.3</v>
      </c>
      <c r="J64" s="103"/>
      <c r="K64" s="106"/>
      <c r="L64" s="82"/>
      <c r="M64" s="16" t="s">
        <v>67</v>
      </c>
      <c r="N64" s="16" t="s">
        <v>122</v>
      </c>
      <c r="O64" s="27">
        <v>0.25</v>
      </c>
      <c r="P64" s="27">
        <v>0.25</v>
      </c>
      <c r="Q64" s="27">
        <v>0.25</v>
      </c>
      <c r="R64" s="27">
        <v>0.25</v>
      </c>
      <c r="S64" s="61"/>
      <c r="T64" s="63"/>
    </row>
    <row r="65" spans="1:20" ht="108">
      <c r="A65" s="94"/>
      <c r="B65" s="82"/>
      <c r="C65" s="82"/>
      <c r="D65" s="82"/>
      <c r="E65" s="82"/>
      <c r="F65" s="82"/>
      <c r="G65" s="89" t="s">
        <v>33</v>
      </c>
      <c r="H65" s="85"/>
      <c r="I65" s="89">
        <v>3.3</v>
      </c>
      <c r="J65" s="103"/>
      <c r="K65" s="106"/>
      <c r="L65" s="82"/>
      <c r="M65" s="88" t="s">
        <v>68</v>
      </c>
      <c r="N65" s="20" t="s">
        <v>125</v>
      </c>
      <c r="O65" s="27">
        <v>0.25</v>
      </c>
      <c r="P65" s="27">
        <v>0.25</v>
      </c>
      <c r="Q65" s="27">
        <v>0.25</v>
      </c>
      <c r="R65" s="27">
        <v>0.25</v>
      </c>
      <c r="S65" s="61"/>
      <c r="T65" s="63"/>
    </row>
    <row r="66" spans="1:20" ht="96">
      <c r="A66" s="94"/>
      <c r="B66" s="82"/>
      <c r="C66" s="82"/>
      <c r="D66" s="82"/>
      <c r="E66" s="82"/>
      <c r="F66" s="82"/>
      <c r="G66" s="90"/>
      <c r="H66" s="85"/>
      <c r="I66" s="90"/>
      <c r="J66" s="103"/>
      <c r="K66" s="106"/>
      <c r="L66" s="82"/>
      <c r="M66" s="88"/>
      <c r="N66" s="20" t="s">
        <v>69</v>
      </c>
      <c r="O66" s="27"/>
      <c r="P66" s="11">
        <v>1</v>
      </c>
      <c r="Q66" s="27"/>
      <c r="R66" s="27"/>
      <c r="S66" s="61"/>
      <c r="T66" s="63"/>
    </row>
    <row r="67" spans="1:20" ht="96">
      <c r="A67" s="94"/>
      <c r="B67" s="82"/>
      <c r="C67" s="82"/>
      <c r="D67" s="82"/>
      <c r="E67" s="82"/>
      <c r="F67" s="82"/>
      <c r="G67" s="90"/>
      <c r="H67" s="85"/>
      <c r="I67" s="90"/>
      <c r="J67" s="103"/>
      <c r="K67" s="106"/>
      <c r="L67" s="82"/>
      <c r="M67" s="88"/>
      <c r="N67" s="20" t="s">
        <v>70</v>
      </c>
      <c r="O67" s="11">
        <v>1</v>
      </c>
      <c r="P67" s="11">
        <v>1</v>
      </c>
      <c r="Q67" s="11">
        <v>1</v>
      </c>
      <c r="R67" s="32">
        <v>1</v>
      </c>
      <c r="S67" s="61"/>
      <c r="T67" s="63"/>
    </row>
    <row r="68" spans="1:20" ht="68.25" customHeight="1">
      <c r="A68" s="94"/>
      <c r="B68" s="82"/>
      <c r="C68" s="82"/>
      <c r="D68" s="82"/>
      <c r="E68" s="82"/>
      <c r="F68" s="82"/>
      <c r="G68" s="90"/>
      <c r="H68" s="85"/>
      <c r="I68" s="90"/>
      <c r="J68" s="103"/>
      <c r="K68" s="106"/>
      <c r="L68" s="82"/>
      <c r="M68" s="89" t="s">
        <v>108</v>
      </c>
      <c r="N68" s="16" t="s">
        <v>123</v>
      </c>
      <c r="O68" s="37"/>
      <c r="P68" s="11">
        <v>1</v>
      </c>
      <c r="Q68" s="11"/>
      <c r="R68" s="32">
        <v>1</v>
      </c>
      <c r="S68" s="61"/>
      <c r="T68" s="63"/>
    </row>
    <row r="69" spans="1:20" ht="180">
      <c r="A69" s="94"/>
      <c r="B69" s="82"/>
      <c r="C69" s="82"/>
      <c r="D69" s="82"/>
      <c r="E69" s="82"/>
      <c r="F69" s="82"/>
      <c r="G69" s="90"/>
      <c r="H69" s="85"/>
      <c r="I69" s="90"/>
      <c r="J69" s="103"/>
      <c r="K69" s="106"/>
      <c r="L69" s="82"/>
      <c r="M69" s="90"/>
      <c r="N69" s="48" t="s">
        <v>124</v>
      </c>
      <c r="O69" s="53"/>
      <c r="P69" s="54">
        <v>1</v>
      </c>
      <c r="Q69" s="54"/>
      <c r="R69" s="54">
        <v>1</v>
      </c>
      <c r="S69" s="61"/>
      <c r="T69" s="63"/>
    </row>
    <row r="70" spans="1:20" ht="36" customHeight="1">
      <c r="A70" s="94"/>
      <c r="B70" s="82"/>
      <c r="C70" s="82"/>
      <c r="D70" s="82"/>
      <c r="E70" s="82"/>
      <c r="F70" s="82"/>
      <c r="G70" s="97" t="s">
        <v>36</v>
      </c>
      <c r="H70" s="85"/>
      <c r="I70" s="143">
        <v>3.1</v>
      </c>
      <c r="J70" s="103"/>
      <c r="K70" s="106"/>
      <c r="L70" s="82"/>
      <c r="M70" s="89" t="s">
        <v>157</v>
      </c>
      <c r="N70" s="14" t="s">
        <v>154</v>
      </c>
      <c r="O70" s="67">
        <v>0</v>
      </c>
      <c r="P70" s="67">
        <v>0</v>
      </c>
      <c r="Q70" s="67">
        <v>2500</v>
      </c>
      <c r="R70" s="67">
        <v>9400</v>
      </c>
      <c r="S70" s="61"/>
      <c r="T70" s="63"/>
    </row>
    <row r="71" spans="1:20" ht="48">
      <c r="A71" s="94"/>
      <c r="B71" s="82"/>
      <c r="C71" s="82"/>
      <c r="D71" s="82"/>
      <c r="E71" s="82"/>
      <c r="F71" s="82"/>
      <c r="G71" s="97"/>
      <c r="H71" s="85"/>
      <c r="I71" s="143"/>
      <c r="J71" s="103"/>
      <c r="K71" s="106"/>
      <c r="L71" s="82"/>
      <c r="M71" s="90"/>
      <c r="N71" s="18" t="s">
        <v>155</v>
      </c>
      <c r="O71" s="27">
        <v>0.25</v>
      </c>
      <c r="P71" s="27">
        <v>0.25</v>
      </c>
      <c r="Q71" s="27">
        <v>0.25</v>
      </c>
      <c r="R71" s="27">
        <v>0.25</v>
      </c>
      <c r="S71" s="61"/>
      <c r="T71" s="63"/>
    </row>
    <row r="72" spans="1:20" ht="93" customHeight="1" thickBot="1">
      <c r="A72" s="95"/>
      <c r="B72" s="83"/>
      <c r="C72" s="83"/>
      <c r="D72" s="83"/>
      <c r="E72" s="83"/>
      <c r="F72" s="83"/>
      <c r="G72" s="98"/>
      <c r="H72" s="86"/>
      <c r="I72" s="144"/>
      <c r="J72" s="104"/>
      <c r="K72" s="107"/>
      <c r="L72" s="83"/>
      <c r="M72" s="90"/>
      <c r="N72" s="64" t="s">
        <v>156</v>
      </c>
      <c r="O72" s="64">
        <v>0.25</v>
      </c>
      <c r="P72" s="64">
        <v>0.25</v>
      </c>
      <c r="Q72" s="64">
        <v>0.25</v>
      </c>
      <c r="R72" s="64">
        <v>0.25</v>
      </c>
      <c r="S72" s="65"/>
      <c r="T72" s="66"/>
    </row>
  </sheetData>
  <sheetProtection/>
  <mergeCells count="140">
    <mergeCell ref="I70:I72"/>
    <mergeCell ref="M70:M72"/>
    <mergeCell ref="J11:J20"/>
    <mergeCell ref="I11:I14"/>
    <mergeCell ref="A11:A20"/>
    <mergeCell ref="B11:B20"/>
    <mergeCell ref="C11:C20"/>
    <mergeCell ref="D11:D20"/>
    <mergeCell ref="G21:G22"/>
    <mergeCell ref="E11:E20"/>
    <mergeCell ref="F11:F20"/>
    <mergeCell ref="M8:M10"/>
    <mergeCell ref="G8:G10"/>
    <mergeCell ref="H8:H10"/>
    <mergeCell ref="I8:I10"/>
    <mergeCell ref="J8:J10"/>
    <mergeCell ref="K8:K10"/>
    <mergeCell ref="L8:L10"/>
    <mergeCell ref="M13:M20"/>
    <mergeCell ref="G15:G18"/>
    <mergeCell ref="N8:N10"/>
    <mergeCell ref="O8:R8"/>
    <mergeCell ref="S8:S10"/>
    <mergeCell ref="T8:T10"/>
    <mergeCell ref="O9:O10"/>
    <mergeCell ref="P9:P10"/>
    <mergeCell ref="Q9:Q10"/>
    <mergeCell ref="R9:R10"/>
    <mergeCell ref="A8:A10"/>
    <mergeCell ref="B8:B10"/>
    <mergeCell ref="C8:C10"/>
    <mergeCell ref="D8:D10"/>
    <mergeCell ref="E8:E10"/>
    <mergeCell ref="F8:F10"/>
    <mergeCell ref="F4:T4"/>
    <mergeCell ref="A5:E5"/>
    <mergeCell ref="F5:T5"/>
    <mergeCell ref="A6:E6"/>
    <mergeCell ref="F6:T6"/>
    <mergeCell ref="D7:E7"/>
    <mergeCell ref="F7:T7"/>
    <mergeCell ref="I15:I18"/>
    <mergeCell ref="I21:I22"/>
    <mergeCell ref="G11:G14"/>
    <mergeCell ref="A1:T1"/>
    <mergeCell ref="A2:T2"/>
    <mergeCell ref="A3:E3"/>
    <mergeCell ref="F3:T3"/>
    <mergeCell ref="A4:E4"/>
    <mergeCell ref="C21:C32"/>
    <mergeCell ref="I23:I24"/>
    <mergeCell ref="M47:M48"/>
    <mergeCell ref="J21:J32"/>
    <mergeCell ref="A46:A52"/>
    <mergeCell ref="B46:B52"/>
    <mergeCell ref="C46:C52"/>
    <mergeCell ref="D46:D52"/>
    <mergeCell ref="K21:K32"/>
    <mergeCell ref="B21:B32"/>
    <mergeCell ref="K33:K35"/>
    <mergeCell ref="K11:K20"/>
    <mergeCell ref="I25:I26"/>
    <mergeCell ref="G28:G32"/>
    <mergeCell ref="I28:I32"/>
    <mergeCell ref="A33:A35"/>
    <mergeCell ref="B33:B35"/>
    <mergeCell ref="C33:C35"/>
    <mergeCell ref="D33:D35"/>
    <mergeCell ref="E33:E35"/>
    <mergeCell ref="F33:F35"/>
    <mergeCell ref="A36:A45"/>
    <mergeCell ref="B36:B45"/>
    <mergeCell ref="C36:C45"/>
    <mergeCell ref="D36:D45"/>
    <mergeCell ref="E36:E45"/>
    <mergeCell ref="I39:I40"/>
    <mergeCell ref="G45:G48"/>
    <mergeCell ref="I45:I48"/>
    <mergeCell ref="A21:A32"/>
    <mergeCell ref="J33:J35"/>
    <mergeCell ref="D21:D32"/>
    <mergeCell ref="E21:E32"/>
    <mergeCell ref="F21:F32"/>
    <mergeCell ref="G23:G24"/>
    <mergeCell ref="G34:G35"/>
    <mergeCell ref="I34:I35"/>
    <mergeCell ref="G25:G26"/>
    <mergeCell ref="I49:I52"/>
    <mergeCell ref="F36:F45"/>
    <mergeCell ref="G36:G37"/>
    <mergeCell ref="I36:I37"/>
    <mergeCell ref="J36:J45"/>
    <mergeCell ref="K36:K45"/>
    <mergeCell ref="G39:G40"/>
    <mergeCell ref="I42:I44"/>
    <mergeCell ref="G42:G44"/>
    <mergeCell ref="K63:K72"/>
    <mergeCell ref="C53:C62"/>
    <mergeCell ref="D53:D62"/>
    <mergeCell ref="E53:E62"/>
    <mergeCell ref="F53:F62"/>
    <mergeCell ref="E46:E52"/>
    <mergeCell ref="F46:F52"/>
    <mergeCell ref="J46:J52"/>
    <mergeCell ref="K46:K52"/>
    <mergeCell ref="G49:G52"/>
    <mergeCell ref="B53:B62"/>
    <mergeCell ref="G53:G57"/>
    <mergeCell ref="I53:I57"/>
    <mergeCell ref="J53:J62"/>
    <mergeCell ref="K53:K62"/>
    <mergeCell ref="G58:G61"/>
    <mergeCell ref="I58:I61"/>
    <mergeCell ref="G62:G63"/>
    <mergeCell ref="I62:I63"/>
    <mergeCell ref="J63:J72"/>
    <mergeCell ref="M42:M44"/>
    <mergeCell ref="M58:M61"/>
    <mergeCell ref="A63:A72"/>
    <mergeCell ref="B63:B72"/>
    <mergeCell ref="C63:C72"/>
    <mergeCell ref="D63:D72"/>
    <mergeCell ref="E63:E72"/>
    <mergeCell ref="F63:F72"/>
    <mergeCell ref="G70:G72"/>
    <mergeCell ref="A53:A62"/>
    <mergeCell ref="H11:H72"/>
    <mergeCell ref="M62:M63"/>
    <mergeCell ref="M65:M67"/>
    <mergeCell ref="M68:M69"/>
    <mergeCell ref="G65:G69"/>
    <mergeCell ref="I65:I69"/>
    <mergeCell ref="M21:M22"/>
    <mergeCell ref="M23:M24"/>
    <mergeCell ref="M25:M26"/>
    <mergeCell ref="L11:L72"/>
    <mergeCell ref="M34:M35"/>
    <mergeCell ref="M36:M37"/>
    <mergeCell ref="M39:M40"/>
    <mergeCell ref="M53:M57"/>
  </mergeCells>
  <hyperlinks>
    <hyperlink ref="T11" r:id="rId1" display="leidy.moreno@manizales.gov.co"/>
  </hyperlinks>
  <printOptions horizontalCentered="1"/>
  <pageMargins left="0.07847222222222222" right="0.07847222222222222" top="0.4722222222222222" bottom="0.39375" header="0.5118055555555555" footer="0.5118055555555555"/>
  <pageSetup horizontalDpi="300" verticalDpi="3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showGridLines="0" view="pageBreakPreview" zoomScale="80" zoomScaleNormal="85" zoomScaleSheetLayoutView="80" zoomScalePageLayoutView="0" workbookViewId="0" topLeftCell="A26">
      <selection activeCell="M27" sqref="M27:N32"/>
    </sheetView>
  </sheetViews>
  <sheetFormatPr defaultColWidth="11.421875" defaultRowHeight="12.75" zeroHeight="1"/>
  <cols>
    <col min="1" max="1" width="5.7109375" style="9" customWidth="1"/>
    <col min="2" max="2" width="7.8515625" style="9" customWidth="1"/>
    <col min="3" max="3" width="3.00390625" style="9" customWidth="1"/>
    <col min="4" max="4" width="7.00390625" style="9" customWidth="1"/>
    <col min="5" max="6" width="5.28125" style="9" customWidth="1"/>
    <col min="7" max="7" width="16.00390625" style="9" customWidth="1"/>
    <col min="8" max="9" width="5.28125" style="9" customWidth="1"/>
    <col min="10" max="10" width="8.140625" style="9" customWidth="1"/>
    <col min="11" max="12" width="5.28125" style="9" customWidth="1"/>
    <col min="13" max="13" width="19.57421875" style="9" customWidth="1"/>
    <col min="14" max="14" width="20.7109375" style="9" customWidth="1"/>
    <col min="15" max="18" width="8.7109375" style="9" customWidth="1"/>
    <col min="19" max="19" width="14.7109375" style="9" customWidth="1"/>
    <col min="20" max="21" width="10.7109375" style="9" customWidth="1"/>
    <col min="22" max="22" width="18.00390625" style="9" customWidth="1"/>
    <col min="23" max="23" width="10.7109375" style="9" customWidth="1"/>
    <col min="24" max="35" width="2.7109375" style="9" customWidth="1"/>
    <col min="36" max="37" width="5.7109375" style="9" customWidth="1"/>
    <col min="38" max="16384" width="11.421875" style="9" customWidth="1"/>
  </cols>
  <sheetData>
    <row r="1" spans="1:37" s="5" customFormat="1" ht="30" customHeight="1">
      <c r="A1" s="161" t="s">
        <v>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</row>
    <row r="2" spans="1:37" s="5" customFormat="1" ht="37.5" customHeight="1">
      <c r="A2" s="162" t="s">
        <v>72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</row>
    <row r="3" spans="1:37" s="5" customFormat="1" ht="32.25" customHeight="1">
      <c r="A3" s="118" t="s">
        <v>73</v>
      </c>
      <c r="B3" s="118"/>
      <c r="C3" s="118"/>
      <c r="D3" s="118"/>
      <c r="E3" s="118"/>
      <c r="F3" s="119" t="s">
        <v>3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7" s="5" customFormat="1" ht="27.75" customHeight="1">
      <c r="A4" s="118" t="s">
        <v>74</v>
      </c>
      <c r="B4" s="118"/>
      <c r="C4" s="118"/>
      <c r="D4" s="118"/>
      <c r="E4" s="118"/>
      <c r="F4" s="119">
        <v>17001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7" s="5" customFormat="1" ht="19.5" customHeight="1">
      <c r="A5" s="118" t="s">
        <v>5</v>
      </c>
      <c r="B5" s="118"/>
      <c r="C5" s="118"/>
      <c r="D5" s="118"/>
      <c r="E5" s="118"/>
      <c r="F5" s="120">
        <v>2014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1:37" s="5" customFormat="1" ht="24" customHeight="1" thickBot="1">
      <c r="A6" s="118" t="s">
        <v>6</v>
      </c>
      <c r="B6" s="118"/>
      <c r="C6" s="118"/>
      <c r="D6" s="118"/>
      <c r="E6" s="118"/>
      <c r="F6" s="119" t="s">
        <v>7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</row>
    <row r="7" spans="1:37" s="5" customFormat="1" ht="12.75" customHeight="1" hidden="1">
      <c r="A7" s="6"/>
      <c r="B7" s="6"/>
      <c r="C7" s="6"/>
      <c r="D7" s="121" t="s">
        <v>8</v>
      </c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5" customFormat="1" ht="24.75" customHeight="1" thickBot="1">
      <c r="A8" s="165" t="s">
        <v>9</v>
      </c>
      <c r="B8" s="127" t="s">
        <v>75</v>
      </c>
      <c r="C8" s="127" t="s">
        <v>11</v>
      </c>
      <c r="D8" s="127" t="s">
        <v>12</v>
      </c>
      <c r="E8" s="127" t="s">
        <v>13</v>
      </c>
      <c r="F8" s="127" t="s">
        <v>14</v>
      </c>
      <c r="G8" s="129" t="s">
        <v>15</v>
      </c>
      <c r="H8" s="127" t="s">
        <v>16</v>
      </c>
      <c r="I8" s="127" t="s">
        <v>17</v>
      </c>
      <c r="J8" s="163" t="s">
        <v>18</v>
      </c>
      <c r="K8" s="127" t="s">
        <v>19</v>
      </c>
      <c r="L8" s="127" t="s">
        <v>76</v>
      </c>
      <c r="M8" s="176" t="s">
        <v>77</v>
      </c>
      <c r="N8" s="177" t="s">
        <v>78</v>
      </c>
      <c r="O8" s="178" t="s">
        <v>79</v>
      </c>
      <c r="P8" s="178"/>
      <c r="Q8" s="178"/>
      <c r="R8" s="178"/>
      <c r="S8" s="179" t="s">
        <v>80</v>
      </c>
      <c r="T8" s="181" t="s">
        <v>81</v>
      </c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67" t="s">
        <v>24</v>
      </c>
      <c r="AK8" s="171" t="s">
        <v>25</v>
      </c>
    </row>
    <row r="9" spans="1:37" s="5" customFormat="1" ht="23.25" customHeight="1" thickBot="1">
      <c r="A9" s="165"/>
      <c r="B9" s="127"/>
      <c r="C9" s="127"/>
      <c r="D9" s="127"/>
      <c r="E9" s="127"/>
      <c r="F9" s="127"/>
      <c r="G9" s="129"/>
      <c r="H9" s="127"/>
      <c r="I9" s="127"/>
      <c r="J9" s="163"/>
      <c r="K9" s="127"/>
      <c r="L9" s="127"/>
      <c r="M9" s="176"/>
      <c r="N9" s="177"/>
      <c r="O9" s="173" t="s">
        <v>26</v>
      </c>
      <c r="P9" s="173" t="s">
        <v>27</v>
      </c>
      <c r="Q9" s="173" t="s">
        <v>28</v>
      </c>
      <c r="R9" s="173" t="s">
        <v>29</v>
      </c>
      <c r="S9" s="179"/>
      <c r="T9" s="175" t="s">
        <v>82</v>
      </c>
      <c r="U9" s="175"/>
      <c r="V9" s="175" t="s">
        <v>83</v>
      </c>
      <c r="W9" s="175"/>
      <c r="X9" s="169" t="s">
        <v>84</v>
      </c>
      <c r="Y9" s="169" t="s">
        <v>85</v>
      </c>
      <c r="Z9" s="169" t="s">
        <v>86</v>
      </c>
      <c r="AA9" s="169" t="s">
        <v>87</v>
      </c>
      <c r="AB9" s="169" t="s">
        <v>88</v>
      </c>
      <c r="AC9" s="169" t="s">
        <v>89</v>
      </c>
      <c r="AD9" s="169" t="s">
        <v>90</v>
      </c>
      <c r="AE9" s="169" t="s">
        <v>91</v>
      </c>
      <c r="AF9" s="169" t="s">
        <v>92</v>
      </c>
      <c r="AG9" s="169" t="s">
        <v>93</v>
      </c>
      <c r="AH9" s="169" t="s">
        <v>94</v>
      </c>
      <c r="AI9" s="169" t="s">
        <v>95</v>
      </c>
      <c r="AJ9" s="167"/>
      <c r="AK9" s="171"/>
    </row>
    <row r="10" spans="1:37" s="7" customFormat="1" ht="75.75" customHeight="1" thickBot="1">
      <c r="A10" s="166"/>
      <c r="B10" s="128"/>
      <c r="C10" s="128"/>
      <c r="D10" s="128"/>
      <c r="E10" s="128"/>
      <c r="F10" s="128"/>
      <c r="G10" s="130"/>
      <c r="H10" s="128"/>
      <c r="I10" s="128"/>
      <c r="J10" s="164"/>
      <c r="K10" s="128"/>
      <c r="L10" s="128"/>
      <c r="M10" s="140"/>
      <c r="N10" s="131"/>
      <c r="O10" s="174"/>
      <c r="P10" s="174"/>
      <c r="Q10" s="174"/>
      <c r="R10" s="174"/>
      <c r="S10" s="180"/>
      <c r="T10" s="26" t="s">
        <v>96</v>
      </c>
      <c r="U10" s="26" t="s">
        <v>97</v>
      </c>
      <c r="V10" s="26" t="s">
        <v>96</v>
      </c>
      <c r="W10" s="26" t="s">
        <v>97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68"/>
      <c r="AK10" s="172"/>
    </row>
    <row r="11" spans="1:37" s="8" customFormat="1" ht="77.25" customHeight="1">
      <c r="A11" s="146" t="s">
        <v>30</v>
      </c>
      <c r="B11" s="109" t="s">
        <v>31</v>
      </c>
      <c r="C11" s="109" t="s">
        <v>98</v>
      </c>
      <c r="D11" s="109" t="s">
        <v>32</v>
      </c>
      <c r="E11" s="109"/>
      <c r="F11" s="109" t="s">
        <v>98</v>
      </c>
      <c r="G11" s="115" t="s">
        <v>33</v>
      </c>
      <c r="H11" s="84"/>
      <c r="I11" s="145">
        <v>3.3</v>
      </c>
      <c r="J11" s="109" t="s">
        <v>128</v>
      </c>
      <c r="K11" s="109" t="s">
        <v>129</v>
      </c>
      <c r="L11" s="69"/>
      <c r="M11" s="39" t="s">
        <v>34</v>
      </c>
      <c r="N11" s="39" t="s">
        <v>109</v>
      </c>
      <c r="O11" s="40">
        <v>0.25</v>
      </c>
      <c r="P11" s="40">
        <v>0.25</v>
      </c>
      <c r="Q11" s="40">
        <v>0.25</v>
      </c>
      <c r="R11" s="40">
        <v>0.25</v>
      </c>
      <c r="S11" s="194">
        <f>SUM(V11:V72)</f>
        <v>2085549411</v>
      </c>
      <c r="T11" s="41"/>
      <c r="U11" s="41"/>
      <c r="V11" s="42">
        <v>0</v>
      </c>
      <c r="W11" s="39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182" t="s">
        <v>35</v>
      </c>
      <c r="AK11" s="185" t="s">
        <v>130</v>
      </c>
    </row>
    <row r="12" spans="1:37" s="8" customFormat="1" ht="100.5" customHeight="1">
      <c r="A12" s="99"/>
      <c r="B12" s="100"/>
      <c r="C12" s="100"/>
      <c r="D12" s="100"/>
      <c r="E12" s="100"/>
      <c r="F12" s="100"/>
      <c r="G12" s="80"/>
      <c r="H12" s="85"/>
      <c r="I12" s="110"/>
      <c r="J12" s="100"/>
      <c r="K12" s="100"/>
      <c r="L12" s="70"/>
      <c r="M12" s="11" t="s">
        <v>99</v>
      </c>
      <c r="N12" s="11" t="s">
        <v>100</v>
      </c>
      <c r="O12" s="28">
        <v>1</v>
      </c>
      <c r="P12" s="27"/>
      <c r="Q12" s="28">
        <v>1</v>
      </c>
      <c r="R12" s="27"/>
      <c r="S12" s="195"/>
      <c r="T12" s="28"/>
      <c r="U12" s="28"/>
      <c r="V12" s="22">
        <v>0</v>
      </c>
      <c r="W12" s="11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183"/>
      <c r="AK12" s="186"/>
    </row>
    <row r="13" spans="1:38" s="8" customFormat="1" ht="80.25" customHeight="1">
      <c r="A13" s="99"/>
      <c r="B13" s="100"/>
      <c r="C13" s="100"/>
      <c r="D13" s="100"/>
      <c r="E13" s="100"/>
      <c r="F13" s="100"/>
      <c r="G13" s="80"/>
      <c r="H13" s="85"/>
      <c r="I13" s="110"/>
      <c r="J13" s="100"/>
      <c r="K13" s="100"/>
      <c r="L13" s="70"/>
      <c r="M13" s="80" t="s">
        <v>104</v>
      </c>
      <c r="N13" s="29" t="s">
        <v>126</v>
      </c>
      <c r="O13" s="30"/>
      <c r="P13" s="31">
        <v>5</v>
      </c>
      <c r="Q13" s="31">
        <v>5</v>
      </c>
      <c r="R13" s="31">
        <v>5</v>
      </c>
      <c r="S13" s="195"/>
      <c r="T13" s="28"/>
      <c r="U13" s="28"/>
      <c r="V13" s="21"/>
      <c r="W13" s="11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183"/>
      <c r="AK13" s="186"/>
      <c r="AL13" s="10"/>
    </row>
    <row r="14" spans="1:38" s="8" customFormat="1" ht="56.25" customHeight="1">
      <c r="A14" s="99"/>
      <c r="B14" s="100"/>
      <c r="C14" s="100"/>
      <c r="D14" s="100"/>
      <c r="E14" s="100"/>
      <c r="F14" s="100"/>
      <c r="G14" s="80"/>
      <c r="H14" s="85"/>
      <c r="I14" s="110"/>
      <c r="J14" s="100"/>
      <c r="K14" s="100"/>
      <c r="L14" s="70"/>
      <c r="M14" s="80"/>
      <c r="N14" s="11" t="s">
        <v>127</v>
      </c>
      <c r="O14" s="27">
        <v>0.25</v>
      </c>
      <c r="P14" s="27">
        <v>0.25</v>
      </c>
      <c r="Q14" s="27">
        <v>0.25</v>
      </c>
      <c r="R14" s="27">
        <v>0.25</v>
      </c>
      <c r="S14" s="195"/>
      <c r="T14" s="28"/>
      <c r="U14" s="28"/>
      <c r="V14" s="21"/>
      <c r="W14" s="11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183"/>
      <c r="AK14" s="186"/>
      <c r="AL14" s="10"/>
    </row>
    <row r="15" spans="1:38" s="8" customFormat="1" ht="109.5" customHeight="1">
      <c r="A15" s="99"/>
      <c r="B15" s="100"/>
      <c r="C15" s="100"/>
      <c r="D15" s="100"/>
      <c r="E15" s="100"/>
      <c r="F15" s="100"/>
      <c r="G15" s="80" t="s">
        <v>36</v>
      </c>
      <c r="H15" s="85"/>
      <c r="I15" s="110">
        <v>3.1</v>
      </c>
      <c r="J15" s="100"/>
      <c r="K15" s="100"/>
      <c r="L15" s="70"/>
      <c r="M15" s="80"/>
      <c r="N15" s="11" t="s">
        <v>153</v>
      </c>
      <c r="O15" s="28"/>
      <c r="P15" s="28">
        <v>1</v>
      </c>
      <c r="Q15" s="28">
        <v>1</v>
      </c>
      <c r="R15" s="28"/>
      <c r="S15" s="195"/>
      <c r="T15" s="28"/>
      <c r="U15" s="28"/>
      <c r="V15" s="21">
        <v>20000000</v>
      </c>
      <c r="W15" s="11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183"/>
      <c r="AK15" s="186"/>
      <c r="AL15" s="10"/>
    </row>
    <row r="16" spans="1:38" s="8" customFormat="1" ht="78" customHeight="1">
      <c r="A16" s="99"/>
      <c r="B16" s="100"/>
      <c r="C16" s="100"/>
      <c r="D16" s="100"/>
      <c r="E16" s="100"/>
      <c r="F16" s="100"/>
      <c r="G16" s="80"/>
      <c r="H16" s="85"/>
      <c r="I16" s="110"/>
      <c r="J16" s="100"/>
      <c r="K16" s="100"/>
      <c r="L16" s="70"/>
      <c r="M16" s="80"/>
      <c r="N16" s="11" t="s">
        <v>110</v>
      </c>
      <c r="O16" s="28"/>
      <c r="P16" s="28">
        <v>1</v>
      </c>
      <c r="Q16" s="28"/>
      <c r="R16" s="28"/>
      <c r="S16" s="195"/>
      <c r="T16" s="28"/>
      <c r="U16" s="28"/>
      <c r="V16" s="21"/>
      <c r="W16" s="11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183"/>
      <c r="AK16" s="186"/>
      <c r="AL16" s="10"/>
    </row>
    <row r="17" spans="1:38" s="8" customFormat="1" ht="72">
      <c r="A17" s="99"/>
      <c r="B17" s="100"/>
      <c r="C17" s="100"/>
      <c r="D17" s="100"/>
      <c r="E17" s="100"/>
      <c r="F17" s="100"/>
      <c r="G17" s="80"/>
      <c r="H17" s="85"/>
      <c r="I17" s="110"/>
      <c r="J17" s="100"/>
      <c r="K17" s="100"/>
      <c r="L17" s="70"/>
      <c r="M17" s="80"/>
      <c r="N17" s="11" t="s">
        <v>111</v>
      </c>
      <c r="O17" s="27">
        <v>0.25</v>
      </c>
      <c r="P17" s="27">
        <v>0.25</v>
      </c>
      <c r="Q17" s="27">
        <v>0.25</v>
      </c>
      <c r="R17" s="27">
        <v>0.25</v>
      </c>
      <c r="S17" s="195"/>
      <c r="T17" s="28"/>
      <c r="U17" s="28"/>
      <c r="V17" s="21">
        <v>31518000</v>
      </c>
      <c r="W17" s="11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183"/>
      <c r="AK17" s="186"/>
      <c r="AL17" s="10"/>
    </row>
    <row r="18" spans="1:38" s="8" customFormat="1" ht="48">
      <c r="A18" s="99"/>
      <c r="B18" s="100"/>
      <c r="C18" s="100"/>
      <c r="D18" s="100"/>
      <c r="E18" s="100"/>
      <c r="F18" s="100"/>
      <c r="G18" s="80"/>
      <c r="H18" s="85"/>
      <c r="I18" s="110"/>
      <c r="J18" s="100"/>
      <c r="K18" s="100"/>
      <c r="L18" s="70"/>
      <c r="M18" s="80"/>
      <c r="N18" s="11" t="s">
        <v>112</v>
      </c>
      <c r="O18" s="28"/>
      <c r="P18" s="28">
        <v>1</v>
      </c>
      <c r="Q18" s="28"/>
      <c r="R18" s="28"/>
      <c r="S18" s="195"/>
      <c r="T18" s="28"/>
      <c r="U18" s="28"/>
      <c r="V18" s="21">
        <v>0</v>
      </c>
      <c r="W18" s="11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183"/>
      <c r="AK18" s="186"/>
      <c r="AL18" s="10"/>
    </row>
    <row r="19" spans="1:37" s="8" customFormat="1" ht="83.25" customHeight="1">
      <c r="A19" s="99"/>
      <c r="B19" s="100"/>
      <c r="C19" s="100"/>
      <c r="D19" s="100"/>
      <c r="E19" s="100"/>
      <c r="F19" s="100"/>
      <c r="G19" s="11" t="s">
        <v>38</v>
      </c>
      <c r="H19" s="85"/>
      <c r="I19" s="13">
        <v>3.2</v>
      </c>
      <c r="J19" s="100"/>
      <c r="K19" s="100"/>
      <c r="L19" s="70"/>
      <c r="M19" s="80"/>
      <c r="N19" s="11" t="s">
        <v>113</v>
      </c>
      <c r="O19" s="28"/>
      <c r="P19" s="28">
        <v>15</v>
      </c>
      <c r="Q19" s="28">
        <v>15</v>
      </c>
      <c r="R19" s="28">
        <v>15</v>
      </c>
      <c r="S19" s="195"/>
      <c r="T19" s="28"/>
      <c r="U19" s="28"/>
      <c r="V19" s="21">
        <v>35000000</v>
      </c>
      <c r="W19" s="11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183"/>
      <c r="AK19" s="186"/>
    </row>
    <row r="20" spans="1:37" s="8" customFormat="1" ht="121.5" customHeight="1">
      <c r="A20" s="99"/>
      <c r="B20" s="100"/>
      <c r="C20" s="100"/>
      <c r="D20" s="100"/>
      <c r="E20" s="100"/>
      <c r="F20" s="100"/>
      <c r="G20" s="11" t="s">
        <v>36</v>
      </c>
      <c r="H20" s="85"/>
      <c r="I20" s="13">
        <v>3.1</v>
      </c>
      <c r="J20" s="100"/>
      <c r="K20" s="100"/>
      <c r="L20" s="70"/>
      <c r="M20" s="80"/>
      <c r="N20" s="17" t="s">
        <v>37</v>
      </c>
      <c r="O20" s="27"/>
      <c r="P20" s="28">
        <v>1</v>
      </c>
      <c r="Q20" s="28"/>
      <c r="R20" s="28"/>
      <c r="S20" s="195"/>
      <c r="T20" s="28"/>
      <c r="U20" s="28"/>
      <c r="V20" s="21">
        <v>4000000</v>
      </c>
      <c r="W20" s="11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183"/>
      <c r="AK20" s="186"/>
    </row>
    <row r="21" spans="1:37" s="8" customFormat="1" ht="72">
      <c r="A21" s="99" t="s">
        <v>30</v>
      </c>
      <c r="B21" s="100" t="s">
        <v>31</v>
      </c>
      <c r="C21" s="100" t="s">
        <v>98</v>
      </c>
      <c r="D21" s="100" t="s">
        <v>32</v>
      </c>
      <c r="E21" s="100"/>
      <c r="F21" s="100" t="s">
        <v>98</v>
      </c>
      <c r="G21" s="156" t="s">
        <v>38</v>
      </c>
      <c r="H21" s="85"/>
      <c r="I21" s="110">
        <v>3.2</v>
      </c>
      <c r="J21" s="100" t="s">
        <v>128</v>
      </c>
      <c r="K21" s="100" t="s">
        <v>129</v>
      </c>
      <c r="L21" s="70"/>
      <c r="M21" s="91" t="s">
        <v>39</v>
      </c>
      <c r="N21" s="17" t="s">
        <v>114</v>
      </c>
      <c r="O21" s="11"/>
      <c r="P21" s="11"/>
      <c r="Q21" s="32">
        <v>1</v>
      </c>
      <c r="R21" s="28"/>
      <c r="S21" s="195"/>
      <c r="T21" s="28"/>
      <c r="U21" s="28"/>
      <c r="V21" s="21">
        <v>30000000</v>
      </c>
      <c r="W21" s="11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183"/>
      <c r="AK21" s="186"/>
    </row>
    <row r="22" spans="1:37" s="8" customFormat="1" ht="60" customHeight="1">
      <c r="A22" s="99"/>
      <c r="B22" s="100"/>
      <c r="C22" s="100"/>
      <c r="D22" s="100"/>
      <c r="E22" s="100"/>
      <c r="F22" s="100"/>
      <c r="G22" s="156"/>
      <c r="H22" s="85"/>
      <c r="I22" s="110"/>
      <c r="J22" s="100"/>
      <c r="K22" s="100"/>
      <c r="L22" s="70"/>
      <c r="M22" s="91"/>
      <c r="N22" s="17" t="s">
        <v>115</v>
      </c>
      <c r="O22" s="32"/>
      <c r="P22" s="32"/>
      <c r="Q22" s="32">
        <v>1</v>
      </c>
      <c r="R22" s="32"/>
      <c r="S22" s="195"/>
      <c r="T22" s="28"/>
      <c r="U22" s="28"/>
      <c r="V22" s="21">
        <v>27000000</v>
      </c>
      <c r="W22" s="11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183"/>
      <c r="AK22" s="186"/>
    </row>
    <row r="23" spans="1:37" s="8" customFormat="1" ht="33.75" customHeight="1">
      <c r="A23" s="99"/>
      <c r="B23" s="100"/>
      <c r="C23" s="100"/>
      <c r="D23" s="100"/>
      <c r="E23" s="100"/>
      <c r="F23" s="100"/>
      <c r="G23" s="156" t="s">
        <v>38</v>
      </c>
      <c r="H23" s="85"/>
      <c r="I23" s="110">
        <v>3.2</v>
      </c>
      <c r="J23" s="100"/>
      <c r="K23" s="100"/>
      <c r="L23" s="70"/>
      <c r="M23" s="80" t="s">
        <v>105</v>
      </c>
      <c r="N23" s="11" t="s">
        <v>116</v>
      </c>
      <c r="O23" s="11"/>
      <c r="P23" s="11">
        <v>1</v>
      </c>
      <c r="Q23" s="11"/>
      <c r="R23" s="28"/>
      <c r="S23" s="195"/>
      <c r="T23" s="28"/>
      <c r="U23" s="28"/>
      <c r="V23" s="21">
        <v>15000000</v>
      </c>
      <c r="W23" s="11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183"/>
      <c r="AK23" s="186"/>
    </row>
    <row r="24" spans="1:37" s="8" customFormat="1" ht="60.75" customHeight="1">
      <c r="A24" s="99"/>
      <c r="B24" s="100"/>
      <c r="C24" s="100"/>
      <c r="D24" s="100"/>
      <c r="E24" s="100"/>
      <c r="F24" s="100"/>
      <c r="G24" s="156"/>
      <c r="H24" s="85"/>
      <c r="I24" s="110"/>
      <c r="J24" s="100"/>
      <c r="K24" s="100"/>
      <c r="L24" s="70"/>
      <c r="M24" s="80"/>
      <c r="N24" s="11" t="s">
        <v>117</v>
      </c>
      <c r="O24" s="33"/>
      <c r="P24" s="33">
        <v>1</v>
      </c>
      <c r="Q24" s="33">
        <v>1</v>
      </c>
      <c r="R24" s="33">
        <v>1</v>
      </c>
      <c r="S24" s="195"/>
      <c r="T24" s="28"/>
      <c r="U24" s="28"/>
      <c r="V24" s="21">
        <v>30000000</v>
      </c>
      <c r="W24" s="11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183"/>
      <c r="AK24" s="186"/>
    </row>
    <row r="25" spans="1:37" s="8" customFormat="1" ht="48">
      <c r="A25" s="99"/>
      <c r="B25" s="100"/>
      <c r="C25" s="100"/>
      <c r="D25" s="100"/>
      <c r="E25" s="100"/>
      <c r="F25" s="100"/>
      <c r="G25" s="156" t="s">
        <v>38</v>
      </c>
      <c r="H25" s="85"/>
      <c r="I25" s="110">
        <v>3.2</v>
      </c>
      <c r="J25" s="100"/>
      <c r="K25" s="100"/>
      <c r="L25" s="70"/>
      <c r="M25" s="80" t="s">
        <v>106</v>
      </c>
      <c r="N25" s="11" t="s">
        <v>40</v>
      </c>
      <c r="O25" s="11"/>
      <c r="P25" s="32">
        <v>15</v>
      </c>
      <c r="Q25" s="32">
        <v>15</v>
      </c>
      <c r="R25" s="32"/>
      <c r="S25" s="195"/>
      <c r="T25" s="28"/>
      <c r="U25" s="28"/>
      <c r="V25" s="152">
        <v>100000000</v>
      </c>
      <c r="W25" s="11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183"/>
      <c r="AK25" s="186"/>
    </row>
    <row r="26" spans="1:37" s="8" customFormat="1" ht="60" customHeight="1">
      <c r="A26" s="99"/>
      <c r="B26" s="100"/>
      <c r="C26" s="100"/>
      <c r="D26" s="100"/>
      <c r="E26" s="100"/>
      <c r="F26" s="100"/>
      <c r="G26" s="156"/>
      <c r="H26" s="85"/>
      <c r="I26" s="110"/>
      <c r="J26" s="100"/>
      <c r="K26" s="100"/>
      <c r="L26" s="70"/>
      <c r="M26" s="80"/>
      <c r="N26" s="11" t="s">
        <v>41</v>
      </c>
      <c r="O26" s="32"/>
      <c r="P26" s="11">
        <v>2000</v>
      </c>
      <c r="Q26" s="28">
        <v>2000</v>
      </c>
      <c r="R26" s="28"/>
      <c r="S26" s="195"/>
      <c r="T26" s="28"/>
      <c r="U26" s="28"/>
      <c r="V26" s="152"/>
      <c r="W26" s="11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183"/>
      <c r="AK26" s="186"/>
    </row>
    <row r="27" spans="1:37" s="8" customFormat="1" ht="63.75" customHeight="1">
      <c r="A27" s="99"/>
      <c r="B27" s="100"/>
      <c r="C27" s="100"/>
      <c r="D27" s="100"/>
      <c r="E27" s="100"/>
      <c r="F27" s="100"/>
      <c r="G27" s="49" t="s">
        <v>36</v>
      </c>
      <c r="H27" s="85"/>
      <c r="I27" s="51">
        <v>3.2</v>
      </c>
      <c r="J27" s="100"/>
      <c r="K27" s="100"/>
      <c r="L27" s="70"/>
      <c r="M27" s="14" t="s">
        <v>145</v>
      </c>
      <c r="N27" s="18" t="s">
        <v>146</v>
      </c>
      <c r="O27" s="11">
        <v>100</v>
      </c>
      <c r="P27" s="11">
        <v>100</v>
      </c>
      <c r="Q27" s="11">
        <v>100</v>
      </c>
      <c r="R27" s="11">
        <v>100</v>
      </c>
      <c r="S27" s="195"/>
      <c r="T27" s="28"/>
      <c r="U27" s="28"/>
      <c r="V27" s="75">
        <v>38844700</v>
      </c>
      <c r="W27" s="11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183"/>
      <c r="AK27" s="186"/>
    </row>
    <row r="28" spans="1:37" s="8" customFormat="1" ht="63.75" customHeight="1">
      <c r="A28" s="99"/>
      <c r="B28" s="100"/>
      <c r="C28" s="100"/>
      <c r="D28" s="100"/>
      <c r="E28" s="100"/>
      <c r="F28" s="100"/>
      <c r="G28" s="149" t="s">
        <v>38</v>
      </c>
      <c r="H28" s="85"/>
      <c r="I28" s="111">
        <v>3.2</v>
      </c>
      <c r="J28" s="100"/>
      <c r="K28" s="100"/>
      <c r="L28" s="70"/>
      <c r="M28" s="50" t="s">
        <v>148</v>
      </c>
      <c r="N28" s="50" t="s">
        <v>147</v>
      </c>
      <c r="O28" s="11">
        <v>1</v>
      </c>
      <c r="P28" s="11">
        <v>1</v>
      </c>
      <c r="Q28" s="11">
        <v>1</v>
      </c>
      <c r="R28" s="11">
        <v>1</v>
      </c>
      <c r="S28" s="195"/>
      <c r="T28" s="28"/>
      <c r="U28" s="28"/>
      <c r="V28" s="75">
        <v>30000000</v>
      </c>
      <c r="W28" s="11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183"/>
      <c r="AK28" s="186"/>
    </row>
    <row r="29" spans="1:37" s="8" customFormat="1" ht="81.75" customHeight="1">
      <c r="A29" s="99"/>
      <c r="B29" s="100"/>
      <c r="C29" s="100"/>
      <c r="D29" s="100"/>
      <c r="E29" s="100"/>
      <c r="F29" s="100"/>
      <c r="G29" s="150"/>
      <c r="H29" s="85"/>
      <c r="I29" s="112"/>
      <c r="J29" s="100"/>
      <c r="K29" s="100"/>
      <c r="L29" s="70"/>
      <c r="M29" s="50" t="s">
        <v>162</v>
      </c>
      <c r="N29" s="50" t="s">
        <v>163</v>
      </c>
      <c r="O29" s="44">
        <v>1</v>
      </c>
      <c r="P29" s="44">
        <v>1</v>
      </c>
      <c r="Q29" s="57">
        <v>1</v>
      </c>
      <c r="R29" s="44">
        <v>1</v>
      </c>
      <c r="S29" s="195"/>
      <c r="T29" s="28"/>
      <c r="U29" s="28"/>
      <c r="V29" s="75">
        <v>30000000</v>
      </c>
      <c r="W29" s="11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183"/>
      <c r="AK29" s="186"/>
    </row>
    <row r="30" spans="1:37" s="8" customFormat="1" ht="63" customHeight="1">
      <c r="A30" s="99"/>
      <c r="B30" s="100"/>
      <c r="C30" s="100"/>
      <c r="D30" s="100"/>
      <c r="E30" s="100"/>
      <c r="F30" s="100"/>
      <c r="G30" s="150"/>
      <c r="H30" s="85"/>
      <c r="I30" s="112"/>
      <c r="J30" s="100"/>
      <c r="K30" s="100"/>
      <c r="L30" s="70"/>
      <c r="M30" s="50" t="s">
        <v>150</v>
      </c>
      <c r="N30" s="50" t="s">
        <v>151</v>
      </c>
      <c r="O30" s="44">
        <v>1</v>
      </c>
      <c r="P30" s="44">
        <v>1</v>
      </c>
      <c r="Q30" s="57">
        <v>1</v>
      </c>
      <c r="R30" s="44">
        <v>1</v>
      </c>
      <c r="S30" s="195"/>
      <c r="T30" s="28"/>
      <c r="U30" s="28"/>
      <c r="V30" s="75">
        <v>10000000</v>
      </c>
      <c r="W30" s="11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183"/>
      <c r="AK30" s="186"/>
    </row>
    <row r="31" spans="1:37" s="8" customFormat="1" ht="82.5" customHeight="1">
      <c r="A31" s="99"/>
      <c r="B31" s="100"/>
      <c r="C31" s="100"/>
      <c r="D31" s="100"/>
      <c r="E31" s="100"/>
      <c r="F31" s="100"/>
      <c r="G31" s="150"/>
      <c r="H31" s="85"/>
      <c r="I31" s="112"/>
      <c r="J31" s="100"/>
      <c r="K31" s="100"/>
      <c r="L31" s="70"/>
      <c r="M31" s="14" t="s">
        <v>132</v>
      </c>
      <c r="N31" s="18" t="s">
        <v>149</v>
      </c>
      <c r="O31" s="43">
        <v>0.25</v>
      </c>
      <c r="P31" s="43">
        <v>0.25</v>
      </c>
      <c r="Q31" s="43">
        <v>0.25</v>
      </c>
      <c r="R31" s="43">
        <v>0.25</v>
      </c>
      <c r="S31" s="195"/>
      <c r="T31" s="28"/>
      <c r="U31" s="28"/>
      <c r="V31" s="76">
        <v>74880117</v>
      </c>
      <c r="W31" s="11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183"/>
      <c r="AK31" s="186"/>
    </row>
    <row r="32" spans="1:37" s="8" customFormat="1" ht="47.25" customHeight="1">
      <c r="A32" s="99"/>
      <c r="B32" s="100"/>
      <c r="C32" s="100"/>
      <c r="D32" s="100"/>
      <c r="E32" s="100"/>
      <c r="F32" s="100"/>
      <c r="G32" s="151"/>
      <c r="H32" s="85"/>
      <c r="I32" s="113"/>
      <c r="J32" s="100"/>
      <c r="K32" s="100"/>
      <c r="L32" s="70"/>
      <c r="M32" s="14" t="s">
        <v>133</v>
      </c>
      <c r="N32" s="18" t="s">
        <v>144</v>
      </c>
      <c r="O32" s="11">
        <v>75</v>
      </c>
      <c r="P32" s="11">
        <v>75</v>
      </c>
      <c r="Q32" s="11">
        <v>75</v>
      </c>
      <c r="R32" s="11">
        <v>75</v>
      </c>
      <c r="S32" s="195"/>
      <c r="T32" s="28"/>
      <c r="U32" s="28"/>
      <c r="V32" s="75">
        <v>201275183</v>
      </c>
      <c r="W32" s="11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183"/>
      <c r="AK32" s="186"/>
    </row>
    <row r="33" spans="1:37" s="1" customFormat="1" ht="52.5" customHeight="1">
      <c r="A33" s="99"/>
      <c r="B33" s="100"/>
      <c r="C33" s="100"/>
      <c r="D33" s="100"/>
      <c r="E33" s="100"/>
      <c r="F33" s="100"/>
      <c r="G33" s="25" t="s">
        <v>38</v>
      </c>
      <c r="H33" s="85"/>
      <c r="I33" s="11">
        <v>3.2</v>
      </c>
      <c r="J33" s="100"/>
      <c r="K33" s="100"/>
      <c r="L33" s="70"/>
      <c r="M33" s="14" t="s">
        <v>107</v>
      </c>
      <c r="N33" s="18" t="s">
        <v>135</v>
      </c>
      <c r="O33" s="11"/>
      <c r="P33" s="11">
        <v>1</v>
      </c>
      <c r="Q33" s="11">
        <v>2</v>
      </c>
      <c r="R33" s="28"/>
      <c r="S33" s="195"/>
      <c r="T33" s="34"/>
      <c r="U33" s="28"/>
      <c r="V33" s="21">
        <v>20000000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83"/>
      <c r="AK33" s="186"/>
    </row>
    <row r="34" spans="1:37" s="1" customFormat="1" ht="45.75" customHeight="1">
      <c r="A34" s="99"/>
      <c r="B34" s="100"/>
      <c r="C34" s="100"/>
      <c r="D34" s="100"/>
      <c r="E34" s="100"/>
      <c r="F34" s="100"/>
      <c r="G34" s="156" t="s">
        <v>36</v>
      </c>
      <c r="H34" s="85"/>
      <c r="I34" s="80">
        <v>3.1</v>
      </c>
      <c r="J34" s="100"/>
      <c r="K34" s="100"/>
      <c r="L34" s="70"/>
      <c r="M34" s="80" t="s">
        <v>42</v>
      </c>
      <c r="N34" s="11" t="s">
        <v>118</v>
      </c>
      <c r="O34" s="11">
        <v>150</v>
      </c>
      <c r="P34" s="33">
        <v>150</v>
      </c>
      <c r="Q34" s="33">
        <v>150</v>
      </c>
      <c r="R34" s="33">
        <v>109</v>
      </c>
      <c r="S34" s="195"/>
      <c r="T34" s="36"/>
      <c r="U34" s="36"/>
      <c r="V34" s="77">
        <v>24990761</v>
      </c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83"/>
      <c r="AK34" s="186"/>
    </row>
    <row r="35" spans="1:37" s="1" customFormat="1" ht="87.75" customHeight="1">
      <c r="A35" s="99"/>
      <c r="B35" s="100"/>
      <c r="C35" s="100"/>
      <c r="D35" s="100"/>
      <c r="E35" s="100"/>
      <c r="F35" s="100"/>
      <c r="G35" s="156"/>
      <c r="H35" s="85"/>
      <c r="I35" s="80"/>
      <c r="J35" s="100"/>
      <c r="K35" s="100"/>
      <c r="L35" s="70"/>
      <c r="M35" s="80"/>
      <c r="N35" s="11" t="s">
        <v>119</v>
      </c>
      <c r="O35" s="27">
        <v>0.25</v>
      </c>
      <c r="P35" s="27">
        <v>0.25</v>
      </c>
      <c r="Q35" s="27">
        <v>0.25</v>
      </c>
      <c r="R35" s="27">
        <v>0.25</v>
      </c>
      <c r="S35" s="195"/>
      <c r="T35" s="36"/>
      <c r="U35" s="36"/>
      <c r="V35" s="78">
        <v>1009239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83"/>
      <c r="AK35" s="186"/>
    </row>
    <row r="36" spans="1:37" s="1" customFormat="1" ht="60" customHeight="1">
      <c r="A36" s="99" t="s">
        <v>30</v>
      </c>
      <c r="B36" s="100" t="s">
        <v>31</v>
      </c>
      <c r="C36" s="100" t="s">
        <v>98</v>
      </c>
      <c r="D36" s="100" t="s">
        <v>32</v>
      </c>
      <c r="E36" s="100"/>
      <c r="F36" s="100" t="s">
        <v>98</v>
      </c>
      <c r="G36" s="156" t="s">
        <v>38</v>
      </c>
      <c r="H36" s="85"/>
      <c r="I36" s="80">
        <v>3.2</v>
      </c>
      <c r="J36" s="100" t="s">
        <v>128</v>
      </c>
      <c r="K36" s="100" t="s">
        <v>129</v>
      </c>
      <c r="L36" s="70"/>
      <c r="M36" s="80" t="s">
        <v>101</v>
      </c>
      <c r="N36" s="11" t="s">
        <v>43</v>
      </c>
      <c r="O36" s="27">
        <v>0.25</v>
      </c>
      <c r="P36" s="27">
        <v>0.25</v>
      </c>
      <c r="Q36" s="27">
        <v>0.25</v>
      </c>
      <c r="R36" s="27">
        <v>0.25</v>
      </c>
      <c r="S36" s="195"/>
      <c r="T36" s="11"/>
      <c r="U36" s="11"/>
      <c r="V36" s="157">
        <v>25500000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83"/>
      <c r="AK36" s="186"/>
    </row>
    <row r="37" spans="1:37" s="1" customFormat="1" ht="48">
      <c r="A37" s="99"/>
      <c r="B37" s="100"/>
      <c r="C37" s="100"/>
      <c r="D37" s="100"/>
      <c r="E37" s="100"/>
      <c r="F37" s="100"/>
      <c r="G37" s="156"/>
      <c r="H37" s="85"/>
      <c r="I37" s="80"/>
      <c r="J37" s="100"/>
      <c r="K37" s="100"/>
      <c r="L37" s="70"/>
      <c r="M37" s="80"/>
      <c r="N37" s="11" t="s">
        <v>44</v>
      </c>
      <c r="O37" s="27">
        <v>0.25</v>
      </c>
      <c r="P37" s="27">
        <v>0.25</v>
      </c>
      <c r="Q37" s="27">
        <v>0.25</v>
      </c>
      <c r="R37" s="27">
        <v>0.25</v>
      </c>
      <c r="S37" s="195"/>
      <c r="T37" s="11"/>
      <c r="U37" s="11"/>
      <c r="V37" s="158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83"/>
      <c r="AK37" s="186"/>
    </row>
    <row r="38" spans="1:37" s="1" customFormat="1" ht="150" customHeight="1">
      <c r="A38" s="99"/>
      <c r="B38" s="100"/>
      <c r="C38" s="100"/>
      <c r="D38" s="100"/>
      <c r="E38" s="100"/>
      <c r="F38" s="100"/>
      <c r="G38" s="25" t="s">
        <v>38</v>
      </c>
      <c r="H38" s="85"/>
      <c r="I38" s="11">
        <v>3.2</v>
      </c>
      <c r="J38" s="100"/>
      <c r="K38" s="100"/>
      <c r="L38" s="70"/>
      <c r="M38" s="11" t="s">
        <v>45</v>
      </c>
      <c r="N38" s="11" t="s">
        <v>102</v>
      </c>
      <c r="O38" s="27">
        <v>0.25</v>
      </c>
      <c r="P38" s="27">
        <v>0.25</v>
      </c>
      <c r="Q38" s="27">
        <v>0.25</v>
      </c>
      <c r="R38" s="27">
        <v>0.25</v>
      </c>
      <c r="S38" s="195"/>
      <c r="T38" s="34"/>
      <c r="U38" s="34"/>
      <c r="V38" s="159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83"/>
      <c r="AK38" s="186"/>
    </row>
    <row r="39" spans="1:37" s="1" customFormat="1" ht="48">
      <c r="A39" s="99"/>
      <c r="B39" s="100"/>
      <c r="C39" s="100"/>
      <c r="D39" s="100"/>
      <c r="E39" s="100"/>
      <c r="F39" s="100"/>
      <c r="G39" s="80" t="s">
        <v>33</v>
      </c>
      <c r="H39" s="85"/>
      <c r="I39" s="80">
        <v>3.3</v>
      </c>
      <c r="J39" s="100"/>
      <c r="K39" s="100"/>
      <c r="L39" s="70"/>
      <c r="M39" s="80" t="s">
        <v>103</v>
      </c>
      <c r="N39" s="11" t="s">
        <v>48</v>
      </c>
      <c r="O39" s="27">
        <v>0.25</v>
      </c>
      <c r="P39" s="27">
        <v>0.25</v>
      </c>
      <c r="Q39" s="27">
        <v>0.25</v>
      </c>
      <c r="R39" s="27">
        <v>0.25</v>
      </c>
      <c r="S39" s="195"/>
      <c r="T39" s="36"/>
      <c r="U39" s="36"/>
      <c r="V39" s="23">
        <v>0</v>
      </c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83"/>
      <c r="AK39" s="186"/>
    </row>
    <row r="40" spans="1:37" s="1" customFormat="1" ht="48">
      <c r="A40" s="99"/>
      <c r="B40" s="100"/>
      <c r="C40" s="100"/>
      <c r="D40" s="100"/>
      <c r="E40" s="100"/>
      <c r="F40" s="100"/>
      <c r="G40" s="80"/>
      <c r="H40" s="85"/>
      <c r="I40" s="80"/>
      <c r="J40" s="100"/>
      <c r="K40" s="100"/>
      <c r="L40" s="70"/>
      <c r="M40" s="80"/>
      <c r="N40" s="11" t="s">
        <v>49</v>
      </c>
      <c r="O40" s="27">
        <v>0.25</v>
      </c>
      <c r="P40" s="27">
        <v>0.25</v>
      </c>
      <c r="Q40" s="27">
        <v>0.25</v>
      </c>
      <c r="R40" s="27">
        <v>0.25</v>
      </c>
      <c r="S40" s="195"/>
      <c r="T40" s="36"/>
      <c r="U40" s="36"/>
      <c r="V40" s="23">
        <v>0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83"/>
      <c r="AK40" s="186"/>
    </row>
    <row r="41" spans="1:37" s="1" customFormat="1" ht="64.5" customHeight="1">
      <c r="A41" s="99"/>
      <c r="B41" s="100"/>
      <c r="C41" s="100"/>
      <c r="D41" s="100"/>
      <c r="E41" s="100"/>
      <c r="F41" s="100"/>
      <c r="G41" s="11" t="s">
        <v>38</v>
      </c>
      <c r="H41" s="85"/>
      <c r="I41" s="11">
        <v>3.2</v>
      </c>
      <c r="J41" s="100"/>
      <c r="K41" s="100"/>
      <c r="L41" s="70"/>
      <c r="M41" s="11" t="s">
        <v>46</v>
      </c>
      <c r="N41" s="11" t="s">
        <v>47</v>
      </c>
      <c r="O41" s="27">
        <v>0.25</v>
      </c>
      <c r="P41" s="27">
        <v>0.25</v>
      </c>
      <c r="Q41" s="27">
        <v>0.25</v>
      </c>
      <c r="R41" s="27">
        <v>0.25</v>
      </c>
      <c r="S41" s="195"/>
      <c r="T41" s="35"/>
      <c r="U41" s="35"/>
      <c r="V41" s="23">
        <v>90000000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83"/>
      <c r="AK41" s="186"/>
    </row>
    <row r="42" spans="1:37" s="1" customFormat="1" ht="78" customHeight="1">
      <c r="A42" s="99"/>
      <c r="B42" s="100"/>
      <c r="C42" s="100"/>
      <c r="D42" s="100"/>
      <c r="E42" s="100"/>
      <c r="F42" s="100"/>
      <c r="G42" s="11"/>
      <c r="H42" s="85"/>
      <c r="I42" s="11"/>
      <c r="J42" s="100"/>
      <c r="K42" s="100"/>
      <c r="L42" s="70"/>
      <c r="M42" s="89" t="s">
        <v>160</v>
      </c>
      <c r="N42" s="11" t="s">
        <v>158</v>
      </c>
      <c r="O42" s="74"/>
      <c r="P42" s="74">
        <v>100</v>
      </c>
      <c r="Q42" s="74"/>
      <c r="R42" s="27"/>
      <c r="S42" s="195"/>
      <c r="T42" s="35"/>
      <c r="U42" s="35"/>
      <c r="V42" s="191">
        <v>50000000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183"/>
      <c r="AK42" s="186"/>
    </row>
    <row r="43" spans="1:37" s="1" customFormat="1" ht="76.5" customHeight="1">
      <c r="A43" s="99"/>
      <c r="B43" s="100"/>
      <c r="C43" s="100"/>
      <c r="D43" s="100"/>
      <c r="E43" s="100"/>
      <c r="F43" s="100"/>
      <c r="G43" s="11"/>
      <c r="H43" s="85"/>
      <c r="I43" s="11"/>
      <c r="J43" s="100"/>
      <c r="K43" s="100"/>
      <c r="L43" s="70"/>
      <c r="M43" s="90"/>
      <c r="N43" s="11" t="s">
        <v>159</v>
      </c>
      <c r="O43" s="72"/>
      <c r="P43" s="72">
        <v>500</v>
      </c>
      <c r="Q43" s="72"/>
      <c r="R43" s="27"/>
      <c r="S43" s="195"/>
      <c r="T43" s="35"/>
      <c r="U43" s="35"/>
      <c r="V43" s="192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183"/>
      <c r="AK43" s="186"/>
    </row>
    <row r="44" spans="1:37" s="1" customFormat="1" ht="105.75" customHeight="1">
      <c r="A44" s="99"/>
      <c r="B44" s="100"/>
      <c r="C44" s="100"/>
      <c r="D44" s="100"/>
      <c r="E44" s="100"/>
      <c r="F44" s="100"/>
      <c r="G44" s="11" t="s">
        <v>36</v>
      </c>
      <c r="H44" s="85"/>
      <c r="I44" s="11">
        <v>3.1</v>
      </c>
      <c r="J44" s="100"/>
      <c r="K44" s="100"/>
      <c r="L44" s="70"/>
      <c r="M44" s="92"/>
      <c r="N44" s="11" t="s">
        <v>161</v>
      </c>
      <c r="O44" s="72"/>
      <c r="P44" s="72"/>
      <c r="Q44" s="72">
        <v>1</v>
      </c>
      <c r="R44" s="27"/>
      <c r="S44" s="195"/>
      <c r="T44" s="35"/>
      <c r="U44" s="35"/>
      <c r="V44" s="193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83"/>
      <c r="AK44" s="186"/>
    </row>
    <row r="45" spans="1:37" s="1" customFormat="1" ht="72">
      <c r="A45" s="99"/>
      <c r="B45" s="100"/>
      <c r="C45" s="100"/>
      <c r="D45" s="100"/>
      <c r="E45" s="100"/>
      <c r="F45" s="100"/>
      <c r="G45" s="156" t="s">
        <v>33</v>
      </c>
      <c r="H45" s="85"/>
      <c r="I45" s="80">
        <v>3.3</v>
      </c>
      <c r="J45" s="100"/>
      <c r="K45" s="100"/>
      <c r="L45" s="70"/>
      <c r="M45" s="11" t="s">
        <v>50</v>
      </c>
      <c r="N45" s="11" t="s">
        <v>51</v>
      </c>
      <c r="O45" s="27">
        <v>0.25</v>
      </c>
      <c r="P45" s="27">
        <v>0.25</v>
      </c>
      <c r="Q45" s="27">
        <v>0.25</v>
      </c>
      <c r="R45" s="27">
        <v>0.25</v>
      </c>
      <c r="S45" s="195"/>
      <c r="T45" s="35"/>
      <c r="U45" s="35"/>
      <c r="V45" s="21">
        <v>0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83"/>
      <c r="AK45" s="186"/>
    </row>
    <row r="46" spans="1:37" s="1" customFormat="1" ht="95.25" customHeight="1">
      <c r="A46" s="99"/>
      <c r="B46" s="100"/>
      <c r="C46" s="100"/>
      <c r="D46" s="100"/>
      <c r="E46" s="100"/>
      <c r="F46" s="108"/>
      <c r="G46" s="156"/>
      <c r="H46" s="85"/>
      <c r="I46" s="80"/>
      <c r="J46" s="101"/>
      <c r="K46" s="101"/>
      <c r="L46" s="70"/>
      <c r="M46" s="11" t="s">
        <v>52</v>
      </c>
      <c r="N46" s="15" t="s">
        <v>53</v>
      </c>
      <c r="O46" s="27">
        <v>0.25</v>
      </c>
      <c r="P46" s="27">
        <v>0.25</v>
      </c>
      <c r="Q46" s="27">
        <v>0.25</v>
      </c>
      <c r="R46" s="27">
        <v>0.25</v>
      </c>
      <c r="S46" s="195"/>
      <c r="T46" s="35"/>
      <c r="U46" s="35"/>
      <c r="V46" s="21">
        <v>190000000</v>
      </c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83"/>
      <c r="AK46" s="186"/>
    </row>
    <row r="47" spans="1:37" s="1" customFormat="1" ht="56.25" customHeight="1">
      <c r="A47" s="99"/>
      <c r="B47" s="100"/>
      <c r="C47" s="100"/>
      <c r="D47" s="100"/>
      <c r="E47" s="100"/>
      <c r="F47" s="108"/>
      <c r="G47" s="156"/>
      <c r="H47" s="85"/>
      <c r="I47" s="80"/>
      <c r="J47" s="101"/>
      <c r="K47" s="101"/>
      <c r="L47" s="70"/>
      <c r="M47" s="114" t="s">
        <v>54</v>
      </c>
      <c r="N47" s="15" t="s">
        <v>55</v>
      </c>
      <c r="O47" s="27">
        <v>0.25</v>
      </c>
      <c r="P47" s="27">
        <v>0.25</v>
      </c>
      <c r="Q47" s="27">
        <v>0.25</v>
      </c>
      <c r="R47" s="27">
        <v>0.25</v>
      </c>
      <c r="S47" s="195"/>
      <c r="T47" s="35"/>
      <c r="U47" s="35"/>
      <c r="V47" s="21">
        <v>25500000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183"/>
      <c r="AK47" s="186"/>
    </row>
    <row r="48" spans="1:37" s="1" customFormat="1" ht="66.75" customHeight="1">
      <c r="A48" s="99"/>
      <c r="B48" s="100"/>
      <c r="C48" s="100"/>
      <c r="D48" s="100"/>
      <c r="E48" s="100"/>
      <c r="F48" s="108"/>
      <c r="G48" s="156"/>
      <c r="H48" s="85"/>
      <c r="I48" s="80"/>
      <c r="J48" s="101"/>
      <c r="K48" s="101"/>
      <c r="L48" s="70"/>
      <c r="M48" s="114"/>
      <c r="N48" s="15" t="s">
        <v>56</v>
      </c>
      <c r="O48" s="27">
        <v>1</v>
      </c>
      <c r="P48" s="27">
        <v>1</v>
      </c>
      <c r="Q48" s="27">
        <v>1</v>
      </c>
      <c r="R48" s="27">
        <v>1</v>
      </c>
      <c r="S48" s="195"/>
      <c r="T48" s="35"/>
      <c r="U48" s="35"/>
      <c r="V48" s="21">
        <v>0</v>
      </c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183"/>
      <c r="AK48" s="186"/>
    </row>
    <row r="49" spans="1:37" s="1" customFormat="1" ht="81" customHeight="1">
      <c r="A49" s="99"/>
      <c r="B49" s="100"/>
      <c r="C49" s="100"/>
      <c r="D49" s="100"/>
      <c r="E49" s="100"/>
      <c r="F49" s="108"/>
      <c r="G49" s="156" t="s">
        <v>38</v>
      </c>
      <c r="H49" s="85"/>
      <c r="I49" s="80">
        <v>3.2</v>
      </c>
      <c r="J49" s="101"/>
      <c r="K49" s="101"/>
      <c r="L49" s="70"/>
      <c r="M49" s="11" t="s">
        <v>136</v>
      </c>
      <c r="N49" s="58" t="s">
        <v>137</v>
      </c>
      <c r="O49" s="11">
        <v>10</v>
      </c>
      <c r="P49" s="11">
        <v>30</v>
      </c>
      <c r="Q49" s="11">
        <v>30</v>
      </c>
      <c r="R49" s="32">
        <v>30</v>
      </c>
      <c r="S49" s="195"/>
      <c r="T49" s="35"/>
      <c r="U49" s="35"/>
      <c r="V49" s="12">
        <v>15000000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183"/>
      <c r="AK49" s="186"/>
    </row>
    <row r="50" spans="1:37" s="1" customFormat="1" ht="95.25" customHeight="1">
      <c r="A50" s="99"/>
      <c r="B50" s="100"/>
      <c r="C50" s="100"/>
      <c r="D50" s="100"/>
      <c r="E50" s="100"/>
      <c r="F50" s="108"/>
      <c r="G50" s="156"/>
      <c r="H50" s="85"/>
      <c r="I50" s="80"/>
      <c r="J50" s="101"/>
      <c r="K50" s="101"/>
      <c r="L50" s="70"/>
      <c r="M50" s="11" t="s">
        <v>138</v>
      </c>
      <c r="N50" s="58" t="s">
        <v>139</v>
      </c>
      <c r="O50" s="11">
        <v>0</v>
      </c>
      <c r="P50" s="11">
        <v>2000</v>
      </c>
      <c r="Q50" s="11">
        <v>7000</v>
      </c>
      <c r="R50" s="11">
        <v>10000</v>
      </c>
      <c r="S50" s="195"/>
      <c r="T50" s="35"/>
      <c r="U50" s="35"/>
      <c r="V50" s="24">
        <v>148000000</v>
      </c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183"/>
      <c r="AK50" s="186"/>
    </row>
    <row r="51" spans="1:37" s="1" customFormat="1" ht="71.25" customHeight="1">
      <c r="A51" s="99"/>
      <c r="B51" s="100"/>
      <c r="C51" s="100"/>
      <c r="D51" s="100"/>
      <c r="E51" s="100"/>
      <c r="F51" s="108"/>
      <c r="G51" s="156"/>
      <c r="H51" s="85"/>
      <c r="I51" s="80"/>
      <c r="J51" s="101"/>
      <c r="K51" s="101"/>
      <c r="L51" s="70"/>
      <c r="M51" s="11" t="s">
        <v>140</v>
      </c>
      <c r="N51" s="58" t="s">
        <v>141</v>
      </c>
      <c r="O51" s="11">
        <v>500</v>
      </c>
      <c r="P51" s="11">
        <v>1500</v>
      </c>
      <c r="Q51" s="11">
        <v>7000</v>
      </c>
      <c r="R51" s="11">
        <v>18000</v>
      </c>
      <c r="S51" s="195"/>
      <c r="T51" s="35"/>
      <c r="U51" s="35"/>
      <c r="V51" s="12">
        <v>81000000</v>
      </c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183"/>
      <c r="AK51" s="186"/>
    </row>
    <row r="52" spans="1:37" s="1" customFormat="1" ht="67.5" customHeight="1">
      <c r="A52" s="99"/>
      <c r="B52" s="100"/>
      <c r="C52" s="100"/>
      <c r="D52" s="100"/>
      <c r="E52" s="100"/>
      <c r="F52" s="108"/>
      <c r="G52" s="156"/>
      <c r="H52" s="85"/>
      <c r="I52" s="80"/>
      <c r="J52" s="101"/>
      <c r="K52" s="101"/>
      <c r="L52" s="70"/>
      <c r="M52" s="11" t="s">
        <v>142</v>
      </c>
      <c r="N52" s="58" t="s">
        <v>143</v>
      </c>
      <c r="O52" s="11">
        <v>0</v>
      </c>
      <c r="P52" s="11">
        <v>0</v>
      </c>
      <c r="Q52" s="11">
        <v>100</v>
      </c>
      <c r="R52" s="11">
        <v>400</v>
      </c>
      <c r="S52" s="195"/>
      <c r="T52" s="35"/>
      <c r="U52" s="35"/>
      <c r="V52" s="12">
        <v>50000000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183"/>
      <c r="AK52" s="186"/>
    </row>
    <row r="53" spans="1:37" s="1" customFormat="1" ht="114" customHeight="1">
      <c r="A53" s="99" t="s">
        <v>30</v>
      </c>
      <c r="B53" s="100" t="s">
        <v>31</v>
      </c>
      <c r="C53" s="100" t="s">
        <v>98</v>
      </c>
      <c r="D53" s="100" t="s">
        <v>32</v>
      </c>
      <c r="E53" s="100"/>
      <c r="F53" s="100" t="s">
        <v>98</v>
      </c>
      <c r="G53" s="156" t="s">
        <v>38</v>
      </c>
      <c r="H53" s="85"/>
      <c r="I53" s="80">
        <v>3.2</v>
      </c>
      <c r="J53" s="101" t="s">
        <v>128</v>
      </c>
      <c r="K53" s="101">
        <v>2012170010054</v>
      </c>
      <c r="L53" s="70"/>
      <c r="M53" s="80" t="s">
        <v>57</v>
      </c>
      <c r="N53" s="19" t="s">
        <v>58</v>
      </c>
      <c r="O53" s="27">
        <v>0.25</v>
      </c>
      <c r="P53" s="27">
        <v>0.25</v>
      </c>
      <c r="Q53" s="27">
        <v>0.25</v>
      </c>
      <c r="R53" s="27">
        <v>0.25</v>
      </c>
      <c r="S53" s="195"/>
      <c r="T53" s="35"/>
      <c r="U53" s="35"/>
      <c r="V53" s="12">
        <v>140000000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183"/>
      <c r="AK53" s="186"/>
    </row>
    <row r="54" spans="1:37" s="1" customFormat="1" ht="78.75" customHeight="1">
      <c r="A54" s="99"/>
      <c r="B54" s="100"/>
      <c r="C54" s="100"/>
      <c r="D54" s="100"/>
      <c r="E54" s="100"/>
      <c r="F54" s="100"/>
      <c r="G54" s="156"/>
      <c r="H54" s="85"/>
      <c r="I54" s="80"/>
      <c r="J54" s="101"/>
      <c r="K54" s="101"/>
      <c r="L54" s="70"/>
      <c r="M54" s="80"/>
      <c r="N54" s="19" t="s">
        <v>59</v>
      </c>
      <c r="O54" s="11">
        <v>1</v>
      </c>
      <c r="P54" s="11">
        <v>1</v>
      </c>
      <c r="Q54" s="11">
        <v>1</v>
      </c>
      <c r="R54" s="32">
        <v>1</v>
      </c>
      <c r="S54" s="195"/>
      <c r="T54" s="35"/>
      <c r="U54" s="35"/>
      <c r="V54" s="12">
        <v>0</v>
      </c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183"/>
      <c r="AK54" s="186"/>
    </row>
    <row r="55" spans="1:37" s="1" customFormat="1" ht="66.75" customHeight="1">
      <c r="A55" s="99"/>
      <c r="B55" s="100"/>
      <c r="C55" s="100"/>
      <c r="D55" s="100"/>
      <c r="E55" s="100"/>
      <c r="F55" s="100"/>
      <c r="G55" s="156"/>
      <c r="H55" s="85"/>
      <c r="I55" s="80"/>
      <c r="J55" s="101"/>
      <c r="K55" s="101"/>
      <c r="L55" s="70"/>
      <c r="M55" s="80"/>
      <c r="N55" s="19" t="s">
        <v>60</v>
      </c>
      <c r="O55" s="11">
        <v>1</v>
      </c>
      <c r="P55" s="11">
        <v>1</v>
      </c>
      <c r="Q55" s="11">
        <v>1</v>
      </c>
      <c r="R55" s="32">
        <v>1</v>
      </c>
      <c r="S55" s="195"/>
      <c r="T55" s="35"/>
      <c r="U55" s="35"/>
      <c r="V55" s="12">
        <v>17000000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183"/>
      <c r="AK55" s="186"/>
    </row>
    <row r="56" spans="1:37" s="1" customFormat="1" ht="65.25" customHeight="1">
      <c r="A56" s="99"/>
      <c r="B56" s="100"/>
      <c r="C56" s="100"/>
      <c r="D56" s="100"/>
      <c r="E56" s="100"/>
      <c r="F56" s="100"/>
      <c r="G56" s="156"/>
      <c r="H56" s="85"/>
      <c r="I56" s="80"/>
      <c r="J56" s="101"/>
      <c r="K56" s="101"/>
      <c r="L56" s="70"/>
      <c r="M56" s="80"/>
      <c r="N56" s="19" t="s">
        <v>131</v>
      </c>
      <c r="O56" s="11"/>
      <c r="P56" s="11">
        <v>1</v>
      </c>
      <c r="Q56" s="27"/>
      <c r="R56" s="27"/>
      <c r="S56" s="195"/>
      <c r="T56" s="35"/>
      <c r="U56" s="35"/>
      <c r="V56" s="12">
        <v>40000000</v>
      </c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183"/>
      <c r="AK56" s="186"/>
    </row>
    <row r="57" spans="1:37" s="1" customFormat="1" ht="58.5" customHeight="1">
      <c r="A57" s="99"/>
      <c r="B57" s="100"/>
      <c r="C57" s="100"/>
      <c r="D57" s="100"/>
      <c r="E57" s="100"/>
      <c r="F57" s="100"/>
      <c r="G57" s="156"/>
      <c r="H57" s="85"/>
      <c r="I57" s="80"/>
      <c r="J57" s="101"/>
      <c r="K57" s="101"/>
      <c r="L57" s="70"/>
      <c r="M57" s="80"/>
      <c r="N57" s="19" t="s">
        <v>134</v>
      </c>
      <c r="O57" s="11"/>
      <c r="P57" s="11">
        <v>1</v>
      </c>
      <c r="Q57" s="11">
        <v>1</v>
      </c>
      <c r="R57" s="11">
        <v>1</v>
      </c>
      <c r="S57" s="195"/>
      <c r="T57" s="35"/>
      <c r="U57" s="35"/>
      <c r="V57" s="12">
        <v>15000000</v>
      </c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183"/>
      <c r="AK57" s="186"/>
    </row>
    <row r="58" spans="1:37" s="1" customFormat="1" ht="192" customHeight="1">
      <c r="A58" s="99"/>
      <c r="B58" s="100"/>
      <c r="C58" s="100"/>
      <c r="D58" s="100"/>
      <c r="E58" s="100"/>
      <c r="F58" s="100"/>
      <c r="G58" s="156" t="s">
        <v>36</v>
      </c>
      <c r="H58" s="85"/>
      <c r="I58" s="80">
        <v>3.1</v>
      </c>
      <c r="J58" s="101"/>
      <c r="K58" s="101"/>
      <c r="L58" s="70"/>
      <c r="M58" s="87" t="s">
        <v>61</v>
      </c>
      <c r="N58" s="19" t="s">
        <v>62</v>
      </c>
      <c r="O58" s="27">
        <v>0.25</v>
      </c>
      <c r="P58" s="27">
        <v>0.25</v>
      </c>
      <c r="Q58" s="27">
        <v>0.25</v>
      </c>
      <c r="R58" s="27">
        <v>0.25</v>
      </c>
      <c r="S58" s="195"/>
      <c r="T58" s="35"/>
      <c r="U58" s="35"/>
      <c r="V58" s="12">
        <v>0</v>
      </c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183"/>
      <c r="AK58" s="186"/>
    </row>
    <row r="59" spans="1:37" s="1" customFormat="1" ht="24">
      <c r="A59" s="99"/>
      <c r="B59" s="100"/>
      <c r="C59" s="100"/>
      <c r="D59" s="100"/>
      <c r="E59" s="100"/>
      <c r="F59" s="100"/>
      <c r="G59" s="156"/>
      <c r="H59" s="85"/>
      <c r="I59" s="80"/>
      <c r="J59" s="101"/>
      <c r="K59" s="101"/>
      <c r="L59" s="70"/>
      <c r="M59" s="87"/>
      <c r="N59" s="19" t="s">
        <v>120</v>
      </c>
      <c r="O59" s="27">
        <v>0.25</v>
      </c>
      <c r="P59" s="27">
        <v>0.25</v>
      </c>
      <c r="Q59" s="27">
        <v>0.25</v>
      </c>
      <c r="R59" s="27">
        <v>0.25</v>
      </c>
      <c r="S59" s="195"/>
      <c r="T59" s="35"/>
      <c r="U59" s="35"/>
      <c r="V59" s="12">
        <v>0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183"/>
      <c r="AK59" s="186"/>
    </row>
    <row r="60" spans="1:37" s="1" customFormat="1" ht="42" customHeight="1">
      <c r="A60" s="99"/>
      <c r="B60" s="100"/>
      <c r="C60" s="100"/>
      <c r="D60" s="100"/>
      <c r="E60" s="100"/>
      <c r="F60" s="100"/>
      <c r="G60" s="156"/>
      <c r="H60" s="85"/>
      <c r="I60" s="80"/>
      <c r="J60" s="101"/>
      <c r="K60" s="101"/>
      <c r="L60" s="70"/>
      <c r="M60" s="87"/>
      <c r="N60" s="20" t="s">
        <v>121</v>
      </c>
      <c r="O60" s="11">
        <v>1</v>
      </c>
      <c r="P60" s="11">
        <v>1</v>
      </c>
      <c r="Q60" s="11">
        <v>1</v>
      </c>
      <c r="R60" s="32">
        <v>1</v>
      </c>
      <c r="S60" s="195"/>
      <c r="T60" s="35"/>
      <c r="U60" s="35"/>
      <c r="V60" s="12">
        <v>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183"/>
      <c r="AK60" s="186"/>
    </row>
    <row r="61" spans="1:37" s="1" customFormat="1" ht="108">
      <c r="A61" s="99"/>
      <c r="B61" s="100"/>
      <c r="C61" s="100"/>
      <c r="D61" s="100"/>
      <c r="E61" s="100"/>
      <c r="F61" s="100"/>
      <c r="G61" s="156"/>
      <c r="H61" s="85"/>
      <c r="I61" s="80"/>
      <c r="J61" s="101"/>
      <c r="K61" s="101"/>
      <c r="L61" s="70"/>
      <c r="M61" s="87"/>
      <c r="N61" s="20" t="s">
        <v>63</v>
      </c>
      <c r="O61" s="11">
        <v>1</v>
      </c>
      <c r="P61" s="11">
        <v>1</v>
      </c>
      <c r="Q61" s="11">
        <v>1</v>
      </c>
      <c r="R61" s="32">
        <v>1</v>
      </c>
      <c r="S61" s="195"/>
      <c r="T61" s="35"/>
      <c r="U61" s="35"/>
      <c r="V61" s="12">
        <v>0</v>
      </c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183"/>
      <c r="AK61" s="186"/>
    </row>
    <row r="62" spans="1:37" s="1" customFormat="1" ht="72">
      <c r="A62" s="99"/>
      <c r="B62" s="100"/>
      <c r="C62" s="100"/>
      <c r="D62" s="100"/>
      <c r="E62" s="100"/>
      <c r="F62" s="100"/>
      <c r="G62" s="156" t="s">
        <v>36</v>
      </c>
      <c r="H62" s="85"/>
      <c r="I62" s="80">
        <v>3.1</v>
      </c>
      <c r="J62" s="101"/>
      <c r="K62" s="101"/>
      <c r="L62" s="70"/>
      <c r="M62" s="87" t="s">
        <v>64</v>
      </c>
      <c r="N62" s="20" t="s">
        <v>65</v>
      </c>
      <c r="O62" s="11"/>
      <c r="P62" s="11">
        <v>1</v>
      </c>
      <c r="Q62" s="11"/>
      <c r="R62" s="32"/>
      <c r="S62" s="195"/>
      <c r="T62" s="35"/>
      <c r="U62" s="35"/>
      <c r="V62" s="12">
        <v>0</v>
      </c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183"/>
      <c r="AK62" s="186"/>
    </row>
    <row r="63" spans="1:37" s="1" customFormat="1" ht="138" customHeight="1">
      <c r="A63" s="153" t="s">
        <v>30</v>
      </c>
      <c r="B63" s="96" t="s">
        <v>31</v>
      </c>
      <c r="C63" s="96" t="s">
        <v>98</v>
      </c>
      <c r="D63" s="96" t="s">
        <v>32</v>
      </c>
      <c r="E63" s="96"/>
      <c r="F63" s="96" t="s">
        <v>98</v>
      </c>
      <c r="G63" s="156"/>
      <c r="H63" s="85"/>
      <c r="I63" s="80"/>
      <c r="J63" s="102" t="s">
        <v>128</v>
      </c>
      <c r="K63" s="105">
        <v>2012170010054</v>
      </c>
      <c r="L63" s="70"/>
      <c r="M63" s="87"/>
      <c r="N63" s="20" t="s">
        <v>66</v>
      </c>
      <c r="O63" s="11">
        <v>1</v>
      </c>
      <c r="P63" s="11">
        <v>1</v>
      </c>
      <c r="Q63" s="11">
        <v>1</v>
      </c>
      <c r="R63" s="32">
        <v>1</v>
      </c>
      <c r="S63" s="195"/>
      <c r="T63" s="35"/>
      <c r="U63" s="35"/>
      <c r="V63" s="12">
        <v>0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183"/>
      <c r="AK63" s="186"/>
    </row>
    <row r="64" spans="1:37" s="1" customFormat="1" ht="173.25" customHeight="1">
      <c r="A64" s="154"/>
      <c r="B64" s="82"/>
      <c r="C64" s="82"/>
      <c r="D64" s="82"/>
      <c r="E64" s="82"/>
      <c r="F64" s="82"/>
      <c r="G64" s="25" t="s">
        <v>33</v>
      </c>
      <c r="H64" s="85"/>
      <c r="I64" s="11">
        <v>3.3</v>
      </c>
      <c r="J64" s="103"/>
      <c r="K64" s="106"/>
      <c r="L64" s="70"/>
      <c r="M64" s="16" t="s">
        <v>67</v>
      </c>
      <c r="N64" s="16" t="s">
        <v>122</v>
      </c>
      <c r="O64" s="27">
        <v>0.25</v>
      </c>
      <c r="P64" s="27">
        <v>0.25</v>
      </c>
      <c r="Q64" s="27">
        <v>0.25</v>
      </c>
      <c r="R64" s="27">
        <v>0.25</v>
      </c>
      <c r="S64" s="195"/>
      <c r="T64" s="35"/>
      <c r="U64" s="35"/>
      <c r="V64" s="12">
        <v>25500000</v>
      </c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183"/>
      <c r="AK64" s="186"/>
    </row>
    <row r="65" spans="1:37" s="1" customFormat="1" ht="99.75" customHeight="1">
      <c r="A65" s="154"/>
      <c r="B65" s="82"/>
      <c r="C65" s="82"/>
      <c r="D65" s="82"/>
      <c r="E65" s="82"/>
      <c r="F65" s="82"/>
      <c r="G65" s="149" t="s">
        <v>33</v>
      </c>
      <c r="H65" s="85"/>
      <c r="I65" s="89">
        <v>3.3</v>
      </c>
      <c r="J65" s="103"/>
      <c r="K65" s="106"/>
      <c r="L65" s="70"/>
      <c r="M65" s="88" t="s">
        <v>68</v>
      </c>
      <c r="N65" s="20" t="s">
        <v>125</v>
      </c>
      <c r="O65" s="27">
        <v>0.25</v>
      </c>
      <c r="P65" s="27">
        <v>0.25</v>
      </c>
      <c r="Q65" s="27">
        <v>0.25</v>
      </c>
      <c r="R65" s="27">
        <v>0.25</v>
      </c>
      <c r="S65" s="195"/>
      <c r="T65" s="35"/>
      <c r="U65" s="35"/>
      <c r="V65" s="12">
        <v>10000000</v>
      </c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183"/>
      <c r="AK65" s="186"/>
    </row>
    <row r="66" spans="1:37" s="1" customFormat="1" ht="88.5" customHeight="1">
      <c r="A66" s="154"/>
      <c r="B66" s="82"/>
      <c r="C66" s="82"/>
      <c r="D66" s="82"/>
      <c r="E66" s="82"/>
      <c r="F66" s="82"/>
      <c r="G66" s="150"/>
      <c r="H66" s="85"/>
      <c r="I66" s="90"/>
      <c r="J66" s="103"/>
      <c r="K66" s="106"/>
      <c r="L66" s="70"/>
      <c r="M66" s="88"/>
      <c r="N66" s="20" t="s">
        <v>69</v>
      </c>
      <c r="O66" s="27"/>
      <c r="P66" s="11">
        <v>1</v>
      </c>
      <c r="Q66" s="27"/>
      <c r="R66" s="27"/>
      <c r="S66" s="195"/>
      <c r="T66" s="35"/>
      <c r="U66" s="35"/>
      <c r="V66" s="12">
        <v>0</v>
      </c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183"/>
      <c r="AK66" s="186"/>
    </row>
    <row r="67" spans="1:37" s="1" customFormat="1" ht="96">
      <c r="A67" s="154"/>
      <c r="B67" s="82"/>
      <c r="C67" s="82"/>
      <c r="D67" s="82"/>
      <c r="E67" s="82"/>
      <c r="F67" s="82"/>
      <c r="G67" s="150"/>
      <c r="H67" s="85"/>
      <c r="I67" s="90"/>
      <c r="J67" s="103"/>
      <c r="K67" s="106"/>
      <c r="L67" s="70"/>
      <c r="M67" s="88"/>
      <c r="N67" s="20" t="s">
        <v>70</v>
      </c>
      <c r="O67" s="11">
        <v>1</v>
      </c>
      <c r="P67" s="11">
        <v>1</v>
      </c>
      <c r="Q67" s="11">
        <v>1</v>
      </c>
      <c r="R67" s="32">
        <v>1</v>
      </c>
      <c r="S67" s="195"/>
      <c r="T67" s="35"/>
      <c r="U67" s="35"/>
      <c r="V67" s="12">
        <v>0</v>
      </c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183"/>
      <c r="AK67" s="186"/>
    </row>
    <row r="68" spans="1:37" s="1" customFormat="1" ht="66" customHeight="1">
      <c r="A68" s="154"/>
      <c r="B68" s="82"/>
      <c r="C68" s="82"/>
      <c r="D68" s="82"/>
      <c r="E68" s="82"/>
      <c r="F68" s="82"/>
      <c r="G68" s="150"/>
      <c r="H68" s="85"/>
      <c r="I68" s="90"/>
      <c r="J68" s="103"/>
      <c r="K68" s="106"/>
      <c r="L68" s="70"/>
      <c r="M68" s="89" t="s">
        <v>108</v>
      </c>
      <c r="N68" s="16" t="s">
        <v>123</v>
      </c>
      <c r="O68" s="37"/>
      <c r="P68" s="11">
        <v>1</v>
      </c>
      <c r="Q68" s="11"/>
      <c r="R68" s="32">
        <v>1</v>
      </c>
      <c r="S68" s="195"/>
      <c r="T68" s="35"/>
      <c r="U68" s="35"/>
      <c r="V68" s="12">
        <v>10000000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183"/>
      <c r="AK68" s="186"/>
    </row>
    <row r="69" spans="1:37" ht="176.25" customHeight="1">
      <c r="A69" s="154"/>
      <c r="B69" s="82"/>
      <c r="C69" s="82"/>
      <c r="D69" s="82"/>
      <c r="E69" s="82"/>
      <c r="F69" s="82"/>
      <c r="G69" s="150"/>
      <c r="H69" s="85"/>
      <c r="I69" s="90"/>
      <c r="J69" s="103"/>
      <c r="K69" s="106"/>
      <c r="L69" s="71"/>
      <c r="M69" s="90"/>
      <c r="N69" s="48" t="s">
        <v>124</v>
      </c>
      <c r="O69" s="53"/>
      <c r="P69" s="54">
        <v>1</v>
      </c>
      <c r="Q69" s="54"/>
      <c r="R69" s="54">
        <v>1</v>
      </c>
      <c r="S69" s="195"/>
      <c r="T69" s="53"/>
      <c r="U69" s="53"/>
      <c r="V69" s="59">
        <v>9531411</v>
      </c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184"/>
      <c r="AK69" s="187"/>
    </row>
    <row r="70" spans="1:37" ht="42.75" customHeight="1">
      <c r="A70" s="154"/>
      <c r="B70" s="82"/>
      <c r="C70" s="82"/>
      <c r="D70" s="82"/>
      <c r="E70" s="82"/>
      <c r="F70" s="82"/>
      <c r="G70" s="188" t="s">
        <v>36</v>
      </c>
      <c r="H70" s="85"/>
      <c r="I70" s="143">
        <v>3.1</v>
      </c>
      <c r="J70" s="103"/>
      <c r="K70" s="106"/>
      <c r="L70" s="96"/>
      <c r="M70" s="188" t="s">
        <v>152</v>
      </c>
      <c r="N70" s="14" t="s">
        <v>154</v>
      </c>
      <c r="O70" s="67">
        <v>0</v>
      </c>
      <c r="P70" s="67">
        <v>0</v>
      </c>
      <c r="Q70" s="67">
        <v>2500</v>
      </c>
      <c r="R70" s="67">
        <v>9400</v>
      </c>
      <c r="S70" s="195"/>
      <c r="T70" s="53"/>
      <c r="U70" s="53"/>
      <c r="V70" s="59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5"/>
      <c r="AK70" s="68"/>
    </row>
    <row r="71" spans="1:37" ht="42" customHeight="1">
      <c r="A71" s="154"/>
      <c r="B71" s="82"/>
      <c r="C71" s="82"/>
      <c r="D71" s="82"/>
      <c r="E71" s="82"/>
      <c r="F71" s="82"/>
      <c r="G71" s="188"/>
      <c r="H71" s="85"/>
      <c r="I71" s="143"/>
      <c r="J71" s="103"/>
      <c r="K71" s="106"/>
      <c r="L71" s="82"/>
      <c r="M71" s="188"/>
      <c r="N71" s="18" t="s">
        <v>155</v>
      </c>
      <c r="O71" s="27">
        <v>0.25</v>
      </c>
      <c r="P71" s="27">
        <v>0.25</v>
      </c>
      <c r="Q71" s="27">
        <v>0.25</v>
      </c>
      <c r="R71" s="27">
        <v>0.25</v>
      </c>
      <c r="S71" s="195"/>
      <c r="T71" s="53"/>
      <c r="U71" s="53"/>
      <c r="V71" s="59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5"/>
      <c r="AK71" s="68"/>
    </row>
    <row r="72" spans="1:37" ht="82.5" customHeight="1" thickBot="1">
      <c r="A72" s="155"/>
      <c r="B72" s="147"/>
      <c r="C72" s="147"/>
      <c r="D72" s="147"/>
      <c r="E72" s="147"/>
      <c r="F72" s="147"/>
      <c r="G72" s="188"/>
      <c r="H72" s="190"/>
      <c r="I72" s="189"/>
      <c r="J72" s="148"/>
      <c r="K72" s="160"/>
      <c r="L72" s="147"/>
      <c r="M72" s="188"/>
      <c r="N72" s="64" t="s">
        <v>156</v>
      </c>
      <c r="O72" s="64">
        <v>0.25</v>
      </c>
      <c r="P72" s="64">
        <v>0.25</v>
      </c>
      <c r="Q72" s="64">
        <v>0.25</v>
      </c>
      <c r="R72" s="64">
        <v>0.25</v>
      </c>
      <c r="S72" s="196"/>
      <c r="T72" s="56"/>
      <c r="U72" s="56"/>
      <c r="V72" s="79">
        <v>420000000</v>
      </c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ht="12.75">
      <c r="V73" s="46">
        <f>SUM(V11:V72)</f>
        <v>2085549411</v>
      </c>
    </row>
    <row r="74" ht="12.75" hidden="1">
      <c r="V74" s="45"/>
    </row>
    <row r="75" ht="11.25" hidden="1">
      <c r="V75" s="38"/>
    </row>
    <row r="76" ht="11.25" hidden="1">
      <c r="V76" s="47"/>
    </row>
  </sheetData>
  <sheetProtection/>
  <mergeCells count="160">
    <mergeCell ref="G11:G14"/>
    <mergeCell ref="I11:I14"/>
    <mergeCell ref="M13:M20"/>
    <mergeCell ref="M42:M44"/>
    <mergeCell ref="V42:V44"/>
    <mergeCell ref="S11:S72"/>
    <mergeCell ref="M23:M24"/>
    <mergeCell ref="M25:M26"/>
    <mergeCell ref="I23:I24"/>
    <mergeCell ref="A53:A62"/>
    <mergeCell ref="D53:D62"/>
    <mergeCell ref="E53:E62"/>
    <mergeCell ref="F53:F62"/>
    <mergeCell ref="M70:M72"/>
    <mergeCell ref="L70:L72"/>
    <mergeCell ref="I70:I72"/>
    <mergeCell ref="H11:H72"/>
    <mergeCell ref="G70:G72"/>
    <mergeCell ref="G53:G57"/>
    <mergeCell ref="A36:A45"/>
    <mergeCell ref="D36:D45"/>
    <mergeCell ref="E36:E45"/>
    <mergeCell ref="F36:F45"/>
    <mergeCell ref="A46:A52"/>
    <mergeCell ref="I45:I48"/>
    <mergeCell ref="A21:A32"/>
    <mergeCell ref="A33:A35"/>
    <mergeCell ref="B33:B35"/>
    <mergeCell ref="C33:C35"/>
    <mergeCell ref="G39:G40"/>
    <mergeCell ref="B36:B45"/>
    <mergeCell ref="C36:C45"/>
    <mergeCell ref="G45:G48"/>
    <mergeCell ref="D33:D35"/>
    <mergeCell ref="E33:E35"/>
    <mergeCell ref="AK11:AK69"/>
    <mergeCell ref="D11:D20"/>
    <mergeCell ref="E11:E20"/>
    <mergeCell ref="F11:F20"/>
    <mergeCell ref="F21:F32"/>
    <mergeCell ref="M36:M37"/>
    <mergeCell ref="G34:G35"/>
    <mergeCell ref="G36:G37"/>
    <mergeCell ref="I36:I37"/>
    <mergeCell ref="K46:K52"/>
    <mergeCell ref="AJ11:AJ69"/>
    <mergeCell ref="G21:G22"/>
    <mergeCell ref="I21:I22"/>
    <mergeCell ref="G25:G26"/>
    <mergeCell ref="F33:F35"/>
    <mergeCell ref="G65:G69"/>
    <mergeCell ref="I65:I69"/>
    <mergeCell ref="M21:M22"/>
    <mergeCell ref="F46:F52"/>
    <mergeCell ref="G49:G52"/>
    <mergeCell ref="B21:B32"/>
    <mergeCell ref="C21:C32"/>
    <mergeCell ref="D21:D32"/>
    <mergeCell ref="E21:E32"/>
    <mergeCell ref="B46:B52"/>
    <mergeCell ref="M34:M35"/>
    <mergeCell ref="C46:C52"/>
    <mergeCell ref="D46:D52"/>
    <mergeCell ref="E46:E52"/>
    <mergeCell ref="J33:J35"/>
    <mergeCell ref="N8:N10"/>
    <mergeCell ref="O8:R8"/>
    <mergeCell ref="S8:S10"/>
    <mergeCell ref="T8:AI8"/>
    <mergeCell ref="AF9:AF10"/>
    <mergeCell ref="AI9:AI10"/>
    <mergeCell ref="AK8:AK10"/>
    <mergeCell ref="O9:O10"/>
    <mergeCell ref="P9:P10"/>
    <mergeCell ref="Q9:Q10"/>
    <mergeCell ref="R9:R10"/>
    <mergeCell ref="T9:U9"/>
    <mergeCell ref="V9:W9"/>
    <mergeCell ref="X9:X10"/>
    <mergeCell ref="Y9:Y10"/>
    <mergeCell ref="Z9:Z10"/>
    <mergeCell ref="L8:L10"/>
    <mergeCell ref="AJ8:AJ10"/>
    <mergeCell ref="AA9:AA10"/>
    <mergeCell ref="AB9:AB10"/>
    <mergeCell ref="AC9:AC10"/>
    <mergeCell ref="AD9:AD10"/>
    <mergeCell ref="AE9:AE10"/>
    <mergeCell ref="AG9:AG10"/>
    <mergeCell ref="AH9:AH10"/>
    <mergeCell ref="M8:M10"/>
    <mergeCell ref="A8:A10"/>
    <mergeCell ref="B8:B10"/>
    <mergeCell ref="C8:C10"/>
    <mergeCell ref="D8:D10"/>
    <mergeCell ref="E8:E10"/>
    <mergeCell ref="F8:F10"/>
    <mergeCell ref="A5:E5"/>
    <mergeCell ref="F5:AK5"/>
    <mergeCell ref="A6:E6"/>
    <mergeCell ref="F6:AK6"/>
    <mergeCell ref="D7:E7"/>
    <mergeCell ref="F7:S7"/>
    <mergeCell ref="F4:AK4"/>
    <mergeCell ref="G8:G10"/>
    <mergeCell ref="H8:H10"/>
    <mergeCell ref="I8:I10"/>
    <mergeCell ref="J8:J10"/>
    <mergeCell ref="G23:G24"/>
    <mergeCell ref="J11:J20"/>
    <mergeCell ref="K11:K20"/>
    <mergeCell ref="J21:J32"/>
    <mergeCell ref="K8:K10"/>
    <mergeCell ref="A1:AK1"/>
    <mergeCell ref="A2:AK2"/>
    <mergeCell ref="A3:E3"/>
    <mergeCell ref="F3:AK3"/>
    <mergeCell ref="A4:E4"/>
    <mergeCell ref="K53:K62"/>
    <mergeCell ref="A11:A20"/>
    <mergeCell ref="B11:B20"/>
    <mergeCell ref="C11:C20"/>
    <mergeCell ref="I25:I26"/>
    <mergeCell ref="M65:M67"/>
    <mergeCell ref="G15:G18"/>
    <mergeCell ref="I15:I18"/>
    <mergeCell ref="J36:J45"/>
    <mergeCell ref="K21:K32"/>
    <mergeCell ref="K33:K35"/>
    <mergeCell ref="K63:K72"/>
    <mergeCell ref="M58:M61"/>
    <mergeCell ref="J46:J52"/>
    <mergeCell ref="M68:M69"/>
    <mergeCell ref="I62:I63"/>
    <mergeCell ref="V36:V38"/>
    <mergeCell ref="I39:I40"/>
    <mergeCell ref="I49:I52"/>
    <mergeCell ref="M53:M57"/>
    <mergeCell ref="K36:K45"/>
    <mergeCell ref="M62:M63"/>
    <mergeCell ref="V25:V26"/>
    <mergeCell ref="M39:M40"/>
    <mergeCell ref="M47:M48"/>
    <mergeCell ref="J53:J62"/>
    <mergeCell ref="A63:A72"/>
    <mergeCell ref="B63:B72"/>
    <mergeCell ref="C63:C72"/>
    <mergeCell ref="D63:D72"/>
    <mergeCell ref="F63:F72"/>
    <mergeCell ref="I53:I57"/>
    <mergeCell ref="E63:E72"/>
    <mergeCell ref="J63:J72"/>
    <mergeCell ref="B53:B62"/>
    <mergeCell ref="C53:C62"/>
    <mergeCell ref="G28:G32"/>
    <mergeCell ref="I28:I32"/>
    <mergeCell ref="I34:I35"/>
    <mergeCell ref="I58:I61"/>
    <mergeCell ref="G62:G63"/>
    <mergeCell ref="G58:G61"/>
  </mergeCells>
  <hyperlinks>
    <hyperlink ref="AK11" r:id="rId1" display="leidy.moreno@manizales.gov.co"/>
  </hyperlinks>
  <printOptions/>
  <pageMargins left="1.3388888888888888" right="0.7875" top="0.5902777777777778" bottom="0.5902777777777778" header="0.5118055555555555" footer="0.5118055555555555"/>
  <pageSetup horizontalDpi="300" verticalDpi="300" orientation="landscape" paperSize="5" scale="48" r:id="rId2"/>
  <rowBreaks count="3" manualBreakCount="3">
    <brk id="20" max="36" man="1"/>
    <brk id="35" max="36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Prieto Montoya</dc:creator>
  <cp:keywords/>
  <dc:description/>
  <cp:lastModifiedBy>Alejandro Prieto Montoya</cp:lastModifiedBy>
  <cp:lastPrinted>2013-01-08T15:43:06Z</cp:lastPrinted>
  <dcterms:created xsi:type="dcterms:W3CDTF">2014-04-04T14:35:24Z</dcterms:created>
  <dcterms:modified xsi:type="dcterms:W3CDTF">2014-04-04T19:14:00Z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