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PlanAcción" sheetId="1" r:id="rId1"/>
    <sheet name="INSTRUCTIVO" sheetId="2" r:id="rId2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<sst xmlns="http://schemas.openxmlformats.org/spreadsheetml/2006/main" count="103" uniqueCount="88">
  <si>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</si>
  <si>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</si>
  <si>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</si>
  <si>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</si>
  <si>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</si>
  <si>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</si>
  <si>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</si>
  <si>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</si>
  <si>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</si>
  <si>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</si>
  <si>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</si>
  <si>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</si>
  <si>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</si>
  <si>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</si>
  <si>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I Trimestre</t>
  </si>
  <si>
    <t>II Trimestre</t>
  </si>
  <si>
    <t>III Trimestre</t>
  </si>
  <si>
    <t>IV Trimestre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</si>
  <si>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</si>
  <si>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</si>
  <si>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</si>
  <si>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</si>
  <si>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</si>
  <si>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</si>
  <si>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</si>
  <si>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</si>
  <si>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</si>
  <si>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</si>
  <si>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</si>
  <si>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</si>
  <si>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</si>
  <si>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</si>
  <si>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</si>
  <si>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</si>
  <si>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</si>
  <si>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</si>
  <si>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</si>
  <si>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</si>
  <si>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</si>
  <si>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</si>
  <si>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</si>
  <si>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</si>
  <si>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</si>
  <si>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</si>
  <si>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</si>
  <si>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</si>
  <si>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</si>
  <si>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</si>
  <si>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</si>
  <si>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</si>
  <si>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</si>
  <si>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</si>
  <si>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</si>
  <si>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</si>
  <si>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</si>
  <si>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</si>
  <si>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</si>
  <si>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</si>
  <si>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</si>
  <si>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</si>
  <si>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</si>
  <si>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</si>
  <si>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</si>
  <si>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 xml:space="preserve">PRIMER TRIMESTRE </t>
  </si>
  <si>
    <t xml:space="preserve">SEGUNDO TRIMESTRE </t>
  </si>
  <si>
    <t xml:space="preserve">TERCER TRIMESTRE </t>
  </si>
  <si>
    <t xml:space="preserve">CUARTO TRIMESTRE 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</si>
  <si>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</si>
  <si>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</si>
  <si>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</si>
  <si>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</si>
  <si>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</si>
  <si>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</si>
  <si>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</si>
  <si>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</si>
  <si>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 xml:space="preserve">Caracterización e intervención de personas, familias y comunidades a través deñ modelo municipal de APS </t>
  </si>
  <si>
    <t>Prestación y Desarrollo de Servicios de Salud Individuales</t>
  </si>
  <si>
    <t>Accesibilidad a los servicios de salud</t>
  </si>
  <si>
    <t>SAL 03</t>
  </si>
  <si>
    <t>SAL 04</t>
  </si>
  <si>
    <t>Número de familias del área rural cubiertas con la estrategia APS</t>
  </si>
  <si>
    <t>Número de familias del área urbana cubiertas con la estrategia APS</t>
  </si>
  <si>
    <t>CLAUDIA PIEDAD ESTRADA RUEDA</t>
  </si>
  <si>
    <t>FECHA DE ELABORACIÓN: Diciembre 5 de 2013</t>
  </si>
  <si>
    <t>PROPOSITO: Mejorar las condiciones de salud de la población</t>
  </si>
  <si>
    <t>35.700  familias  del  área  urbana  y  rural  de  mayor  vulnerabilidad, 
monitoreadas  e  intervenidas  con  la  estrategia  de  Atención  Primaria  en 
Salud (APS) (2.700 en el área rural)</t>
  </si>
  <si>
    <t xml:space="preserve">Atención Primaria en Salud </t>
  </si>
  <si>
    <t>DEPENDENCIA: Secretaría de Salud Pública - APS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</si>
</sst>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9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27" fillId="24" borderId="18" xfId="0" applyFont="1" applyFill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1" fillId="26" borderId="19" xfId="92" applyFont="1" applyFill="1" applyBorder="1" applyAlignment="1">
      <alignment horizontal="center" vertical="center" wrapText="1"/>
      <protection/>
    </xf>
    <xf numFmtId="0" fontId="21" fillId="27" borderId="19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1" fillId="29" borderId="19" xfId="92" applyFont="1" applyFill="1" applyBorder="1" applyAlignment="1">
      <alignment horizontal="center" vertical="center" wrapText="1"/>
      <protection/>
    </xf>
    <xf numFmtId="0" fontId="21" fillId="30" borderId="19" xfId="92" applyFont="1" applyFill="1" applyBorder="1" applyAlignment="1">
      <alignment horizontal="center" vertical="center" wrapText="1"/>
      <protection/>
    </xf>
    <xf numFmtId="0" fontId="21" fillId="31" borderId="19" xfId="92" applyFont="1" applyFill="1" applyBorder="1" applyAlignment="1">
      <alignment horizontal="center" vertical="center" wrapText="1"/>
      <protection/>
    </xf>
    <xf numFmtId="0" fontId="21" fillId="32" borderId="19" xfId="92" applyFont="1" applyFill="1" applyBorder="1" applyAlignment="1">
      <alignment horizontal="center" vertical="center" wrapText="1"/>
      <protection/>
    </xf>
    <xf numFmtId="0" fontId="21" fillId="33" borderId="19" xfId="92" applyFont="1" applyFill="1" applyBorder="1" applyAlignment="1">
      <alignment horizontal="center" vertical="center" wrapText="1"/>
      <protection/>
    </xf>
    <xf numFmtId="0" fontId="21" fillId="34" borderId="19" xfId="92" applyFont="1" applyFill="1" applyBorder="1" applyAlignment="1">
      <alignment horizontal="center" vertical="center" wrapText="1"/>
      <protection/>
    </xf>
    <xf numFmtId="0" fontId="21" fillId="35" borderId="19" xfId="92" applyFont="1" applyFill="1" applyBorder="1" applyAlignment="1">
      <alignment horizontal="center" vertical="center" wrapText="1"/>
      <protection/>
    </xf>
    <xf numFmtId="0" fontId="21" fillId="36" borderId="19" xfId="92" applyFont="1" applyFill="1" applyBorder="1" applyAlignment="1">
      <alignment horizontal="center" vertical="center" wrapText="1"/>
      <protection/>
    </xf>
    <xf numFmtId="0" fontId="21" fillId="37" borderId="19" xfId="92" applyFont="1" applyFill="1" applyBorder="1" applyAlignment="1">
      <alignment horizontal="center" vertical="center" wrapText="1"/>
      <protection/>
    </xf>
    <xf numFmtId="0" fontId="21" fillId="38" borderId="19" xfId="92" applyFont="1" applyFill="1" applyBorder="1" applyAlignment="1">
      <alignment horizontal="center" vertical="center" wrapText="1"/>
      <protection/>
    </xf>
    <xf numFmtId="0" fontId="21" fillId="39" borderId="19" xfId="92" applyFont="1" applyFill="1" applyBorder="1" applyAlignment="1">
      <alignment horizontal="center" vertical="center" wrapText="1"/>
      <protection/>
    </xf>
    <xf numFmtId="0" fontId="21" fillId="26" borderId="12" xfId="92" applyFont="1" applyFill="1" applyBorder="1" applyAlignment="1">
      <alignment horizontal="center" vertical="center" wrapText="1"/>
      <protection/>
    </xf>
    <xf numFmtId="0" fontId="21" fillId="28" borderId="19" xfId="92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4" fillId="17" borderId="12" xfId="92" applyFont="1" applyFill="1" applyBorder="1" applyAlignment="1">
      <alignment horizontal="center" vertical="center" wrapText="1"/>
      <protection/>
    </xf>
    <xf numFmtId="0" fontId="24" fillId="17" borderId="19" xfId="92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27" xfId="92" applyFont="1" applyFill="1" applyBorder="1" applyAlignment="1">
      <alignment horizontal="left" vertical="center" wrapText="1"/>
      <protection/>
    </xf>
    <xf numFmtId="0" fontId="21" fillId="0" borderId="28" xfId="92" applyFont="1" applyFill="1" applyBorder="1" applyAlignment="1">
      <alignment horizontal="left" vertical="center" wrapText="1"/>
      <protection/>
    </xf>
    <xf numFmtId="0" fontId="21" fillId="0" borderId="29" xfId="92" applyFont="1" applyFill="1" applyBorder="1" applyAlignment="1">
      <alignment horizontal="left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3" fillId="17" borderId="32" xfId="92" applyFont="1" applyFill="1" applyBorder="1" applyAlignment="1">
      <alignment horizontal="center" vertical="center" wrapText="1"/>
      <protection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12" xfId="92" applyFont="1" applyFill="1" applyBorder="1" applyAlignment="1">
      <alignment horizontal="left" vertical="center" wrapText="1"/>
      <protection/>
    </xf>
    <xf numFmtId="0" fontId="21" fillId="0" borderId="19" xfId="92" applyFont="1" applyFill="1" applyBorder="1" applyAlignment="1">
      <alignment horizontal="left" vertical="center" wrapText="1"/>
      <protection/>
    </xf>
    <xf numFmtId="0" fontId="21" fillId="0" borderId="32" xfId="92" applyFont="1" applyFill="1" applyBorder="1" applyAlignment="1">
      <alignment horizontal="left" vertical="center" wrapText="1"/>
      <protection/>
    </xf>
    <xf numFmtId="0" fontId="20" fillId="0" borderId="23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2" fillId="17" borderId="19" xfId="9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25" fillId="0" borderId="4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36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37" xfId="0" applyFont="1" applyBorder="1" applyAlignment="1">
      <alignment horizontal="left" vertical="center" wrapText="1"/>
    </xf>
    <xf numFmtId="0" fontId="25" fillId="0" borderId="38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40" borderId="47" xfId="0" applyFont="1" applyFill="1" applyBorder="1" applyAlignment="1">
      <alignment horizontal="center" vertical="center" wrapText="1"/>
    </xf>
    <xf numFmtId="0" fontId="27" fillId="40" borderId="48" xfId="0" applyFont="1" applyFill="1" applyBorder="1" applyAlignment="1">
      <alignment horizontal="center" vertical="center" wrapText="1"/>
    </xf>
    <xf numFmtId="0" fontId="27" fillId="40" borderId="49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1" fillId="0" borderId="50" xfId="92" applyFont="1" applyFill="1" applyBorder="1" applyAlignment="1">
      <alignment horizontal="center" vertical="center" wrapText="1"/>
      <protection/>
    </xf>
    <xf numFmtId="0" fontId="21" fillId="0" borderId="51" xfId="92" applyFont="1" applyFill="1" applyBorder="1" applyAlignment="1">
      <alignment horizontal="center" vertical="center" wrapText="1"/>
      <protection/>
    </xf>
    <xf numFmtId="0" fontId="21" fillId="0" borderId="52" xfId="92" applyFont="1" applyFill="1" applyBorder="1" applyAlignment="1">
      <alignment horizontal="center" vertical="center" wrapText="1"/>
      <protection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vertical="center" wrapText="1"/>
    </xf>
    <xf numFmtId="0" fontId="31" fillId="41" borderId="45" xfId="0" applyFont="1" applyFill="1" applyBorder="1" applyAlignment="1">
      <alignment vertical="center" wrapText="1"/>
    </xf>
    <xf numFmtId="0" fontId="31" fillId="0" borderId="45" xfId="0" applyFont="1" applyFill="1" applyBorder="1" applyAlignment="1">
      <alignment vertical="center" wrapText="1"/>
    </xf>
    <xf numFmtId="0" fontId="31" fillId="42" borderId="45" xfId="0" applyFont="1" applyFill="1" applyBorder="1" applyAlignment="1">
      <alignment vertical="center" wrapText="1"/>
    </xf>
    <xf numFmtId="0" fontId="31" fillId="43" borderId="45" xfId="0" applyFont="1" applyFill="1" applyBorder="1" applyAlignment="1">
      <alignment vertical="center" wrapText="1"/>
    </xf>
    <xf numFmtId="0" fontId="31" fillId="44" borderId="45" xfId="0" applyFont="1" applyFill="1" applyBorder="1" applyAlignment="1">
      <alignment vertical="center" wrapText="1"/>
    </xf>
    <xf numFmtId="0" fontId="31" fillId="45" borderId="45" xfId="0" applyFont="1" applyFill="1" applyBorder="1" applyAlignment="1">
      <alignment vertical="center" wrapText="1"/>
    </xf>
    <xf numFmtId="0" fontId="31" fillId="41" borderId="37" xfId="0" applyFont="1" applyFill="1" applyBorder="1" applyAlignment="1">
      <alignment vertical="center" wrapText="1"/>
    </xf>
    <xf numFmtId="0" fontId="31" fillId="0" borderId="37" xfId="0" applyFont="1" applyFill="1" applyBorder="1" applyAlignment="1">
      <alignment vertical="center" wrapText="1"/>
    </xf>
    <xf numFmtId="0" fontId="31" fillId="42" borderId="37" xfId="0" applyFont="1" applyFill="1" applyBorder="1" applyAlignment="1">
      <alignment vertical="center" wrapText="1"/>
    </xf>
    <xf numFmtId="0" fontId="31" fillId="43" borderId="37" xfId="0" applyFont="1" applyFill="1" applyBorder="1" applyAlignment="1">
      <alignment vertical="center" wrapText="1"/>
    </xf>
    <xf numFmtId="0" fontId="31" fillId="44" borderId="37" xfId="0" applyFont="1" applyFill="1" applyBorder="1" applyAlignment="1">
      <alignment vertical="center" wrapText="1"/>
    </xf>
    <xf numFmtId="0" fontId="31" fillId="45" borderId="37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1" fontId="32" fillId="0" borderId="45" xfId="0" applyNumberFormat="1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1" fontId="32" fillId="0" borderId="37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37" xfId="0" applyFont="1" applyFill="1" applyBorder="1" applyAlignment="1">
      <alignment horizontal="center" vertical="center" wrapText="1"/>
    </xf>
  </cellXfs>
  <cellStyles count="98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Incorrecto" xfId="78"/>
    <cellStyle name="Incorrecto 1" xfId="79"/>
    <cellStyle name="Comma" xfId="80"/>
    <cellStyle name="Comma [0]" xfId="81"/>
    <cellStyle name="Millares 2" xfId="82"/>
    <cellStyle name="Millares 3" xfId="83"/>
    <cellStyle name="Currency" xfId="84"/>
    <cellStyle name="Currency [0]" xfId="85"/>
    <cellStyle name="Moneda 2" xfId="86"/>
    <cellStyle name="Neutral" xfId="87"/>
    <cellStyle name="Neutral 1" xfId="88"/>
    <cellStyle name="Normal 2" xfId="89"/>
    <cellStyle name="Normal 3" xfId="90"/>
    <cellStyle name="Normal 4" xfId="91"/>
    <cellStyle name="Normal_PlanIndicativo" xfId="92"/>
    <cellStyle name="Notas" xfId="93"/>
    <cellStyle name="Notas 1" xfId="94"/>
    <cellStyle name="Percent" xfId="95"/>
    <cellStyle name="Salida" xfId="96"/>
    <cellStyle name="Salida 1" xfId="97"/>
    <cellStyle name="Texto de advertencia" xfId="98"/>
    <cellStyle name="Texto de advertencia 1" xfId="99"/>
    <cellStyle name="Texto explicativo" xfId="100"/>
    <cellStyle name="Texto explicativo 1" xfId="101"/>
    <cellStyle name="Título" xfId="102"/>
    <cellStyle name="Título 1" xfId="103"/>
    <cellStyle name="Título 1 1" xfId="104"/>
    <cellStyle name="Título 2" xfId="105"/>
    <cellStyle name="Título 2 1" xfId="106"/>
    <cellStyle name="Título 3" xfId="107"/>
    <cellStyle name="Título 3 1" xfId="108"/>
    <cellStyle name="Título 4" xfId="109"/>
    <cellStyle name="Total" xfId="110"/>
    <cellStyle name="Total 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104775</xdr:rowOff>
    </xdr:from>
    <xdr:to>
      <xdr:col>1</xdr:col>
      <xdr:colOff>1047750</xdr:colOff>
      <xdr:row>7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775"/>
          <a:ext cx="1990725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2"/>
  <sheetViews>
    <sheetView tabSelected="1" view="pageBreakPreview" zoomScale="50" zoomScaleNormal="60" zoomScaleSheetLayoutView="50" workbookViewId="0" topLeftCell="A1">
      <selection activeCell="L21" sqref="L21"/>
    </sheetView>
  </sheetViews>
  <sheetFormatPr defaultColWidth="11.421875" defaultRowHeight="15"/>
  <cols>
    <col min="1" max="1" width="18.421875" style="1" customWidth="1"/>
    <col min="2" max="2" width="20.00390625" style="1" customWidth="1"/>
    <col min="3" max="3" width="10.57421875" style="1" customWidth="1"/>
    <col min="4" max="4" width="22.28125" style="1" customWidth="1"/>
    <col min="5" max="5" width="21.28125" style="1" customWidth="1"/>
    <col min="6" max="6" width="20.8515625" style="1" customWidth="1"/>
    <col min="7" max="13" width="6.00390625" style="1" customWidth="1"/>
    <col min="14" max="14" width="24.140625" style="1" customWidth="1"/>
    <col min="15" max="15" width="22.28125" style="1" customWidth="1"/>
    <col min="16" max="16" width="12.57421875" style="1" customWidth="1"/>
    <col min="17" max="17" width="18.8515625" style="1" customWidth="1"/>
    <col min="18" max="18" width="20.8515625" style="1" customWidth="1"/>
    <col min="19" max="19" width="20.00390625" style="2" customWidth="1"/>
    <col min="20" max="23" width="14.28125" style="1" customWidth="1"/>
    <col min="24" max="24" width="16.7109375" style="1" customWidth="1"/>
    <col min="25" max="25" width="9.57421875" style="1" customWidth="1"/>
    <col min="26" max="26" width="16.00390625" style="1" customWidth="1"/>
    <col min="27" max="27" width="16.421875" style="1" customWidth="1"/>
    <col min="28" max="28" width="12.421875" style="1" customWidth="1"/>
    <col min="29" max="29" width="17.00390625" style="1" customWidth="1"/>
    <col min="30" max="30" width="11.28125" style="1" customWidth="1"/>
    <col min="31" max="31" width="16.00390625" style="1" customWidth="1"/>
    <col min="32" max="32" width="16.57421875" style="1" customWidth="1"/>
    <col min="33" max="33" width="18.140625" style="1" customWidth="1"/>
    <col min="34" max="34" width="18.28125" style="1" customWidth="1"/>
    <col min="35" max="35" width="12.28125" style="1" customWidth="1"/>
    <col min="36" max="36" width="16.00390625" style="1" customWidth="1"/>
    <col min="37" max="39" width="19.421875" style="1" customWidth="1"/>
    <col min="40" max="40" width="11.140625" style="1" customWidth="1"/>
    <col min="41" max="41" width="19.421875" style="1" customWidth="1"/>
    <col min="42" max="42" width="15.421875" style="1" customWidth="1"/>
    <col min="43" max="43" width="15.140625" style="1" customWidth="1"/>
    <col min="44" max="44" width="19.421875" style="1" customWidth="1"/>
    <col min="45" max="45" width="28.140625" style="1" customWidth="1"/>
    <col min="46" max="46" width="31.57421875" style="1" customWidth="1"/>
    <col min="47" max="16384" width="11.421875" style="9" customWidth="1"/>
  </cols>
  <sheetData>
    <row r="1" spans="1:46" s="8" customFormat="1" ht="15.75" customHeight="1">
      <c r="A1" s="43"/>
      <c r="B1" s="44"/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9"/>
      <c r="AT1" s="61" t="s">
        <v>74</v>
      </c>
    </row>
    <row r="2" spans="1:46" s="8" customFormat="1" ht="15.75">
      <c r="A2" s="45"/>
      <c r="B2" s="46"/>
      <c r="C2" s="51" t="s">
        <v>1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3"/>
      <c r="AT2" s="62"/>
    </row>
    <row r="3" spans="1:46" s="8" customFormat="1" ht="15.75">
      <c r="A3" s="45"/>
      <c r="B3" s="46"/>
      <c r="C3" s="51" t="s">
        <v>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62"/>
    </row>
    <row r="4" spans="1:46" s="8" customFormat="1" ht="15.75">
      <c r="A4" s="45"/>
      <c r="B4" s="46"/>
      <c r="C4" s="51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3"/>
      <c r="AT4" s="62"/>
    </row>
    <row r="5" spans="1:46" s="8" customFormat="1" ht="15.75">
      <c r="A5" s="45"/>
      <c r="B5" s="46"/>
      <c r="C5" s="51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3"/>
      <c r="AT5" s="62"/>
    </row>
    <row r="6" spans="1:46" s="8" customFormat="1" ht="15.75">
      <c r="A6" s="45"/>
      <c r="B6" s="46"/>
      <c r="C6" s="51" t="s">
        <v>24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3"/>
      <c r="AT6" s="62"/>
    </row>
    <row r="7" spans="1:46" s="8" customFormat="1" ht="15.75">
      <c r="A7" s="45"/>
      <c r="B7" s="46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3"/>
      <c r="AT7" s="62"/>
    </row>
    <row r="8" spans="1:46" s="8" customFormat="1" ht="16.5" thickBot="1">
      <c r="A8" s="47"/>
      <c r="B8" s="48"/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2"/>
      <c r="AT8" s="63"/>
    </row>
    <row r="9" spans="1:46" s="10" customFormat="1" ht="27" customHeight="1">
      <c r="A9" s="54" t="s">
        <v>83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6"/>
    </row>
    <row r="10" spans="1:46" ht="27" customHeight="1">
      <c r="A10" s="64" t="s">
        <v>84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6"/>
    </row>
    <row r="11" spans="1:46" ht="27" customHeight="1">
      <c r="A11" s="64" t="s">
        <v>87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6"/>
    </row>
    <row r="12" spans="1:46" s="8" customFormat="1" ht="15.75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9"/>
    </row>
    <row r="13" spans="1:46" ht="90" customHeight="1">
      <c r="A13" s="49" t="s">
        <v>28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 t="s">
        <v>29</v>
      </c>
      <c r="Q13" s="50"/>
      <c r="R13" s="50"/>
      <c r="S13" s="50"/>
      <c r="T13" s="50" t="s">
        <v>70</v>
      </c>
      <c r="U13" s="50"/>
      <c r="V13" s="50"/>
      <c r="W13" s="50"/>
      <c r="X13" s="50" t="s">
        <v>27</v>
      </c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70" t="s">
        <v>11</v>
      </c>
      <c r="AT13" s="60" t="s">
        <v>12</v>
      </c>
    </row>
    <row r="14" spans="1:46" s="10" customFormat="1" ht="88.5" customHeight="1">
      <c r="A14" s="38" t="s">
        <v>4</v>
      </c>
      <c r="B14" s="24" t="s">
        <v>5</v>
      </c>
      <c r="C14" s="25" t="s">
        <v>6</v>
      </c>
      <c r="D14" s="25" t="s">
        <v>7</v>
      </c>
      <c r="E14" s="26" t="s">
        <v>8</v>
      </c>
      <c r="F14" s="26" t="s">
        <v>9</v>
      </c>
      <c r="G14" s="39" t="s">
        <v>31</v>
      </c>
      <c r="H14" s="39"/>
      <c r="I14" s="39"/>
      <c r="J14" s="39"/>
      <c r="K14" s="39"/>
      <c r="L14" s="39"/>
      <c r="M14" s="39"/>
      <c r="N14" s="27" t="s">
        <v>30</v>
      </c>
      <c r="O14" s="27" t="s">
        <v>50</v>
      </c>
      <c r="P14" s="28" t="s">
        <v>10</v>
      </c>
      <c r="Q14" s="28" t="s">
        <v>13</v>
      </c>
      <c r="R14" s="29" t="s">
        <v>26</v>
      </c>
      <c r="S14" s="29" t="s">
        <v>25</v>
      </c>
      <c r="T14" s="27" t="s">
        <v>14</v>
      </c>
      <c r="U14" s="27" t="s">
        <v>15</v>
      </c>
      <c r="V14" s="27" t="s">
        <v>16</v>
      </c>
      <c r="W14" s="27" t="s">
        <v>17</v>
      </c>
      <c r="X14" s="30" t="s">
        <v>23</v>
      </c>
      <c r="Y14" s="31" t="s">
        <v>18</v>
      </c>
      <c r="Z14" s="31" t="s">
        <v>19</v>
      </c>
      <c r="AA14" s="31" t="s">
        <v>20</v>
      </c>
      <c r="AB14" s="31" t="s">
        <v>21</v>
      </c>
      <c r="AC14" s="32" t="s">
        <v>71</v>
      </c>
      <c r="AD14" s="33" t="s">
        <v>18</v>
      </c>
      <c r="AE14" s="33" t="s">
        <v>19</v>
      </c>
      <c r="AF14" s="33" t="s">
        <v>20</v>
      </c>
      <c r="AG14" s="33" t="s">
        <v>21</v>
      </c>
      <c r="AH14" s="34" t="s">
        <v>72</v>
      </c>
      <c r="AI14" s="24" t="s">
        <v>18</v>
      </c>
      <c r="AJ14" s="24" t="s">
        <v>19</v>
      </c>
      <c r="AK14" s="24" t="s">
        <v>20</v>
      </c>
      <c r="AL14" s="24" t="s">
        <v>21</v>
      </c>
      <c r="AM14" s="35" t="s">
        <v>73</v>
      </c>
      <c r="AN14" s="36" t="s">
        <v>18</v>
      </c>
      <c r="AO14" s="36" t="s">
        <v>19</v>
      </c>
      <c r="AP14" s="36" t="s">
        <v>20</v>
      </c>
      <c r="AQ14" s="36" t="s">
        <v>21</v>
      </c>
      <c r="AR14" s="37" t="s">
        <v>22</v>
      </c>
      <c r="AS14" s="70"/>
      <c r="AT14" s="60"/>
    </row>
    <row r="15" spans="1:46" s="10" customFormat="1" ht="28.5" customHeight="1" thickBot="1">
      <c r="A15" s="114">
        <v>1</v>
      </c>
      <c r="B15" s="115">
        <v>2</v>
      </c>
      <c r="C15" s="115">
        <v>3</v>
      </c>
      <c r="D15" s="115">
        <v>4</v>
      </c>
      <c r="E15" s="115">
        <v>5</v>
      </c>
      <c r="F15" s="115">
        <v>6</v>
      </c>
      <c r="G15" s="115">
        <v>7</v>
      </c>
      <c r="H15" s="115">
        <v>8</v>
      </c>
      <c r="I15" s="115">
        <v>9</v>
      </c>
      <c r="J15" s="115">
        <v>10</v>
      </c>
      <c r="K15" s="115">
        <v>11</v>
      </c>
      <c r="L15" s="115">
        <v>12</v>
      </c>
      <c r="M15" s="115">
        <v>13</v>
      </c>
      <c r="N15" s="115">
        <v>14</v>
      </c>
      <c r="O15" s="115">
        <v>15</v>
      </c>
      <c r="P15" s="115">
        <v>16</v>
      </c>
      <c r="Q15" s="115">
        <v>17</v>
      </c>
      <c r="R15" s="115">
        <v>18</v>
      </c>
      <c r="S15" s="115">
        <v>19</v>
      </c>
      <c r="T15" s="115">
        <v>20</v>
      </c>
      <c r="U15" s="115">
        <v>21</v>
      </c>
      <c r="V15" s="115">
        <v>22</v>
      </c>
      <c r="W15" s="115">
        <v>23</v>
      </c>
      <c r="X15" s="115">
        <v>24</v>
      </c>
      <c r="Y15" s="115">
        <v>25</v>
      </c>
      <c r="Z15" s="115">
        <v>26</v>
      </c>
      <c r="AA15" s="115">
        <v>27</v>
      </c>
      <c r="AB15" s="115">
        <v>28</v>
      </c>
      <c r="AC15" s="115">
        <v>29</v>
      </c>
      <c r="AD15" s="115">
        <v>30</v>
      </c>
      <c r="AE15" s="115">
        <v>31</v>
      </c>
      <c r="AF15" s="115">
        <v>32</v>
      </c>
      <c r="AG15" s="115">
        <v>33</v>
      </c>
      <c r="AH15" s="115">
        <v>34</v>
      </c>
      <c r="AI15" s="115">
        <v>35</v>
      </c>
      <c r="AJ15" s="115">
        <v>36</v>
      </c>
      <c r="AK15" s="115">
        <v>37</v>
      </c>
      <c r="AL15" s="115">
        <v>38</v>
      </c>
      <c r="AM15" s="115">
        <v>39</v>
      </c>
      <c r="AN15" s="115">
        <v>40</v>
      </c>
      <c r="AO15" s="115">
        <v>41</v>
      </c>
      <c r="AP15" s="115">
        <v>42</v>
      </c>
      <c r="AQ15" s="115">
        <v>43</v>
      </c>
      <c r="AR15" s="115">
        <v>44</v>
      </c>
      <c r="AS15" s="115">
        <v>45</v>
      </c>
      <c r="AT15" s="116">
        <v>46</v>
      </c>
    </row>
    <row r="16" spans="1:46" ht="133.5" customHeight="1">
      <c r="A16" s="133" t="s">
        <v>76</v>
      </c>
      <c r="B16" s="134" t="s">
        <v>77</v>
      </c>
      <c r="C16" s="134"/>
      <c r="D16" s="134" t="s">
        <v>85</v>
      </c>
      <c r="E16" s="135">
        <v>2012170010071</v>
      </c>
      <c r="F16" s="134" t="s">
        <v>86</v>
      </c>
      <c r="G16" s="141">
        <v>44</v>
      </c>
      <c r="H16" s="141">
        <v>3</v>
      </c>
      <c r="I16" s="141">
        <v>11</v>
      </c>
      <c r="J16" s="141">
        <v>13</v>
      </c>
      <c r="K16" s="141">
        <v>21</v>
      </c>
      <c r="L16" s="141">
        <v>71</v>
      </c>
      <c r="M16" s="141">
        <v>4</v>
      </c>
      <c r="N16" s="134" t="s">
        <v>75</v>
      </c>
      <c r="O16" s="136">
        <v>284397925</v>
      </c>
      <c r="P16" s="136" t="s">
        <v>78</v>
      </c>
      <c r="Q16" s="136" t="s">
        <v>81</v>
      </c>
      <c r="R16" s="141">
        <v>16800</v>
      </c>
      <c r="S16" s="141">
        <v>8100</v>
      </c>
      <c r="T16" s="141">
        <v>3000</v>
      </c>
      <c r="U16" s="141">
        <v>1050</v>
      </c>
      <c r="V16" s="141">
        <v>2025</v>
      </c>
      <c r="W16" s="141">
        <v>2025</v>
      </c>
      <c r="X16" s="121"/>
      <c r="Y16" s="122"/>
      <c r="Z16" s="122"/>
      <c r="AA16" s="122"/>
      <c r="AB16" s="122"/>
      <c r="AC16" s="123"/>
      <c r="AD16" s="122"/>
      <c r="AE16" s="122"/>
      <c r="AF16" s="122"/>
      <c r="AG16" s="122"/>
      <c r="AH16" s="124">
        <v>142198962</v>
      </c>
      <c r="AI16" s="122"/>
      <c r="AJ16" s="122"/>
      <c r="AK16" s="122">
        <v>142198962</v>
      </c>
      <c r="AL16" s="122"/>
      <c r="AM16" s="125">
        <v>142198963</v>
      </c>
      <c r="AN16" s="122"/>
      <c r="AO16" s="122">
        <v>142198963</v>
      </c>
      <c r="AP16" s="122"/>
      <c r="AQ16" s="122"/>
      <c r="AR16" s="126">
        <f>SUM(AM16+AH16+AC16+X16)</f>
        <v>284397925</v>
      </c>
      <c r="AS16" s="117" t="s">
        <v>82</v>
      </c>
      <c r="AT16" s="118"/>
    </row>
    <row r="17" spans="1:46" ht="143.25" customHeight="1" thickBot="1">
      <c r="A17" s="137"/>
      <c r="B17" s="138"/>
      <c r="C17" s="138"/>
      <c r="D17" s="138"/>
      <c r="E17" s="139"/>
      <c r="F17" s="138"/>
      <c r="G17" s="142">
        <v>44</v>
      </c>
      <c r="H17" s="142">
        <v>3</v>
      </c>
      <c r="I17" s="142">
        <v>11</v>
      </c>
      <c r="J17" s="142">
        <v>13</v>
      </c>
      <c r="K17" s="142">
        <v>21</v>
      </c>
      <c r="L17" s="142">
        <v>71</v>
      </c>
      <c r="M17" s="142">
        <v>80</v>
      </c>
      <c r="N17" s="138"/>
      <c r="O17" s="140">
        <v>301000000</v>
      </c>
      <c r="P17" s="140" t="s">
        <v>79</v>
      </c>
      <c r="Q17" s="140" t="s">
        <v>80</v>
      </c>
      <c r="R17" s="142">
        <v>4781</v>
      </c>
      <c r="S17" s="142">
        <v>1300</v>
      </c>
      <c r="T17" s="142">
        <v>480</v>
      </c>
      <c r="U17" s="142">
        <v>170</v>
      </c>
      <c r="V17" s="142">
        <v>325</v>
      </c>
      <c r="W17" s="142">
        <v>325</v>
      </c>
      <c r="X17" s="127">
        <v>225750000</v>
      </c>
      <c r="Y17" s="128"/>
      <c r="Z17" s="128"/>
      <c r="AA17" s="128">
        <v>225750000</v>
      </c>
      <c r="AB17" s="128"/>
      <c r="AC17" s="129">
        <v>75250000</v>
      </c>
      <c r="AD17" s="128"/>
      <c r="AE17" s="128"/>
      <c r="AF17" s="128">
        <v>75250000</v>
      </c>
      <c r="AG17" s="128"/>
      <c r="AH17" s="130"/>
      <c r="AI17" s="128"/>
      <c r="AJ17" s="128"/>
      <c r="AK17" s="128"/>
      <c r="AL17" s="128"/>
      <c r="AM17" s="131"/>
      <c r="AN17" s="128"/>
      <c r="AO17" s="128"/>
      <c r="AP17" s="128"/>
      <c r="AQ17" s="128"/>
      <c r="AR17" s="132">
        <f>SUM(AM17+AH17+AC17+X17)</f>
        <v>301000000</v>
      </c>
      <c r="AS17" s="119"/>
      <c r="AT17" s="120"/>
    </row>
    <row r="18" spans="1:46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5"/>
      <c r="AG18" s="5"/>
      <c r="AH18" s="5"/>
      <c r="AI18" s="5"/>
      <c r="AJ18" s="3"/>
      <c r="AK18" s="3"/>
      <c r="AL18" s="3"/>
      <c r="AM18" s="3"/>
      <c r="AN18" s="3"/>
      <c r="AO18" s="3"/>
      <c r="AP18" s="3"/>
      <c r="AQ18" s="3"/>
      <c r="AR18" s="3"/>
      <c r="AS18" s="4"/>
      <c r="AT18" s="4"/>
    </row>
    <row r="19" spans="1:46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5"/>
      <c r="AG19" s="5"/>
      <c r="AH19" s="5"/>
      <c r="AI19" s="5"/>
      <c r="AJ19" s="3"/>
      <c r="AK19" s="3"/>
      <c r="AL19" s="3"/>
      <c r="AM19" s="3"/>
      <c r="AN19" s="3"/>
      <c r="AO19" s="3"/>
      <c r="AP19" s="3"/>
      <c r="AQ19" s="3"/>
      <c r="AR19" s="3"/>
      <c r="AS19" s="4"/>
      <c r="AT19" s="4"/>
    </row>
    <row r="20" spans="1:46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5"/>
      <c r="AG20" s="5"/>
      <c r="AH20" s="5"/>
      <c r="AI20" s="5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4"/>
    </row>
    <row r="21" spans="1:46" ht="16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4"/>
    </row>
    <row r="22" spans="1:46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4"/>
    </row>
    <row r="23" spans="1:46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3"/>
      <c r="AK23" s="3"/>
      <c r="AL23" s="3"/>
      <c r="AM23" s="3"/>
      <c r="AN23" s="3"/>
      <c r="AO23" s="3"/>
      <c r="AP23" s="3"/>
      <c r="AQ23" s="3"/>
      <c r="AR23" s="3"/>
      <c r="AS23" s="4"/>
      <c r="AT23" s="4"/>
    </row>
    <row r="24" spans="1:46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"/>
      <c r="AK24" s="3"/>
      <c r="AL24" s="3"/>
      <c r="AM24" s="3"/>
      <c r="AN24" s="3"/>
      <c r="AO24" s="3"/>
      <c r="AP24" s="3"/>
      <c r="AQ24" s="3"/>
      <c r="AR24" s="3"/>
      <c r="AS24" s="4"/>
      <c r="AT24" s="4"/>
    </row>
    <row r="25" spans="1:46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3"/>
      <c r="AK25" s="3"/>
      <c r="AL25" s="3"/>
      <c r="AM25" s="3"/>
      <c r="AN25" s="3"/>
      <c r="AO25" s="3"/>
      <c r="AP25" s="3"/>
      <c r="AQ25" s="3"/>
      <c r="AR25" s="3"/>
      <c r="AS25" s="6"/>
      <c r="AT25" s="6"/>
    </row>
    <row r="26" spans="1:46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3"/>
      <c r="AK26" s="3"/>
      <c r="AL26" s="3"/>
      <c r="AM26" s="3"/>
      <c r="AN26" s="3"/>
      <c r="AO26" s="3"/>
      <c r="AP26" s="3"/>
      <c r="AQ26" s="3"/>
      <c r="AR26" s="3"/>
      <c r="AS26" s="6"/>
      <c r="AT26" s="6"/>
    </row>
    <row r="27" spans="1:46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</row>
    <row r="28" spans="1:46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46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46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1:46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1:46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1:46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1:4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1:4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1:4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1:4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1:4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1:4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1:4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1:4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1:4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1:4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1:4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1:4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1:4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1:4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1:4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1:4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1:4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1:4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1:4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1:4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1:4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1:4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1:4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1:4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1:4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1:4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1:4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1:4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1:4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1:4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1:4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1:4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1:4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1:4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1:4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1:4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1:4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1:4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1:4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1:4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1:4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1:4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1:4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1:4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1:4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1:4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1:4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1:4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1:4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1:4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1:4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1:4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1:4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1:4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1:4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1:4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</sheetData>
  <sheetProtection/>
  <mergeCells count="29">
    <mergeCell ref="A11:AT11"/>
    <mergeCell ref="C1:AS1"/>
    <mergeCell ref="C2:AS2"/>
    <mergeCell ref="C3:AS3"/>
    <mergeCell ref="P13:S13"/>
    <mergeCell ref="C5:AS5"/>
    <mergeCell ref="A10:AT10"/>
    <mergeCell ref="AS13:AS14"/>
    <mergeCell ref="T13:W13"/>
    <mergeCell ref="C7:AS7"/>
    <mergeCell ref="C8:AS8"/>
    <mergeCell ref="A1:B8"/>
    <mergeCell ref="A13:O13"/>
    <mergeCell ref="C4:AS4"/>
    <mergeCell ref="A9:AT9"/>
    <mergeCell ref="A12:AT12"/>
    <mergeCell ref="C6:AS6"/>
    <mergeCell ref="AT13:AT14"/>
    <mergeCell ref="AT1:AT8"/>
    <mergeCell ref="X13:AR13"/>
    <mergeCell ref="A16:A17"/>
    <mergeCell ref="N16:N17"/>
    <mergeCell ref="G14:M14"/>
    <mergeCell ref="AS16:AS17"/>
    <mergeCell ref="F16:F17"/>
    <mergeCell ref="E16:E17"/>
    <mergeCell ref="D16:D17"/>
    <mergeCell ref="C16:C17"/>
    <mergeCell ref="B16:B17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landscape" paperSize="5" scale="35" r:id="rId2"/>
  <colBreaks count="1" manualBreakCount="1">
    <brk id="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0"/>
  <sheetViews>
    <sheetView zoomScale="60" zoomScaleNormal="60" zoomScalePageLayoutView="0" workbookViewId="0" topLeftCell="A16">
      <selection activeCell="C21" sqref="C21"/>
    </sheetView>
  </sheetViews>
  <sheetFormatPr defaultColWidth="11.421875" defaultRowHeight="15"/>
  <cols>
    <col min="2" max="2" width="17.57421875" style="0" customWidth="1"/>
    <col min="3" max="3" width="88.140625" style="12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99" t="s">
        <v>32</v>
      </c>
      <c r="C1" s="100"/>
      <c r="D1" s="100"/>
      <c r="E1" s="100"/>
      <c r="F1" s="100"/>
      <c r="G1" s="100"/>
      <c r="H1" s="100"/>
      <c r="I1" s="101"/>
    </row>
    <row r="2" spans="2:9" ht="15">
      <c r="B2" s="102"/>
      <c r="C2" s="103"/>
      <c r="D2" s="103"/>
      <c r="E2" s="103"/>
      <c r="F2" s="103"/>
      <c r="G2" s="103"/>
      <c r="H2" s="103"/>
      <c r="I2" s="104"/>
    </row>
    <row r="3" spans="2:9" ht="15.75" thickBot="1">
      <c r="B3" s="105"/>
      <c r="C3" s="106"/>
      <c r="D3" s="106"/>
      <c r="E3" s="106"/>
      <c r="F3" s="106"/>
      <c r="G3" s="106"/>
      <c r="H3" s="106"/>
      <c r="I3" s="107"/>
    </row>
    <row r="4" spans="2:9" ht="29.25" thickBot="1">
      <c r="B4" s="21" t="s">
        <v>33</v>
      </c>
      <c r="C4" s="20" t="s">
        <v>35</v>
      </c>
      <c r="D4" s="108" t="s">
        <v>34</v>
      </c>
      <c r="E4" s="109"/>
      <c r="F4" s="109"/>
      <c r="G4" s="109"/>
      <c r="H4" s="109"/>
      <c r="I4" s="110"/>
    </row>
    <row r="5" spans="2:9" ht="45" customHeight="1" thickBot="1">
      <c r="B5" s="13">
        <v>1</v>
      </c>
      <c r="C5" s="15" t="str">
        <f>+PlanAcción!A14</f>
        <v>Programa</v>
      </c>
      <c r="D5" s="74" t="s">
        <v>43</v>
      </c>
      <c r="E5" s="75"/>
      <c r="F5" s="75"/>
      <c r="G5" s="75"/>
      <c r="H5" s="75"/>
      <c r="I5" s="76"/>
    </row>
    <row r="6" spans="2:9" ht="45" customHeight="1" thickBot="1">
      <c r="B6" s="11">
        <v>2</v>
      </c>
      <c r="C6" s="16" t="str">
        <f>+PlanAcción!B14</f>
        <v>Subprograma</v>
      </c>
      <c r="D6" s="74" t="s">
        <v>44</v>
      </c>
      <c r="E6" s="75"/>
      <c r="F6" s="75"/>
      <c r="G6" s="75"/>
      <c r="H6" s="75"/>
      <c r="I6" s="76"/>
    </row>
    <row r="7" spans="2:9" ht="45" customHeight="1" thickBot="1">
      <c r="B7" s="11">
        <v>3</v>
      </c>
      <c r="C7" s="16" t="str">
        <f>+PlanAcción!C14</f>
        <v>Pond. Meta</v>
      </c>
      <c r="D7" s="74" t="s">
        <v>45</v>
      </c>
      <c r="E7" s="75"/>
      <c r="F7" s="75"/>
      <c r="G7" s="75"/>
      <c r="H7" s="75"/>
      <c r="I7" s="76"/>
    </row>
    <row r="8" spans="2:9" ht="45" customHeight="1" thickBot="1">
      <c r="B8" s="11">
        <v>4</v>
      </c>
      <c r="C8" s="16" t="str">
        <f>+PlanAcción!D14</f>
        <v>Descripcion Meta de Producto</v>
      </c>
      <c r="D8" s="74" t="s">
        <v>46</v>
      </c>
      <c r="E8" s="75"/>
      <c r="F8" s="75"/>
      <c r="G8" s="75"/>
      <c r="H8" s="75"/>
      <c r="I8" s="76"/>
    </row>
    <row r="9" spans="2:9" ht="45" customHeight="1" thickBot="1">
      <c r="B9" s="11">
        <v>5</v>
      </c>
      <c r="C9" s="16" t="str">
        <f>+PlanAcción!E14</f>
        <v>Código BPIM</v>
      </c>
      <c r="D9" s="74" t="s">
        <v>47</v>
      </c>
      <c r="E9" s="75"/>
      <c r="F9" s="75"/>
      <c r="G9" s="75"/>
      <c r="H9" s="75"/>
      <c r="I9" s="76"/>
    </row>
    <row r="10" spans="2:9" ht="45" customHeight="1" thickBot="1">
      <c r="B10" s="11">
        <v>6</v>
      </c>
      <c r="C10" s="16" t="str">
        <f>+PlanAcción!F14</f>
        <v>Nombre Proyecto</v>
      </c>
      <c r="D10" s="74" t="s">
        <v>48</v>
      </c>
      <c r="E10" s="75"/>
      <c r="F10" s="75"/>
      <c r="G10" s="75"/>
      <c r="H10" s="75"/>
      <c r="I10" s="76"/>
    </row>
    <row r="11" spans="2:9" ht="45" customHeight="1" thickBot="1">
      <c r="B11" s="11">
        <v>7</v>
      </c>
      <c r="C11" s="83" t="str">
        <f>+PlanAcción!G14</f>
        <v>RUBRO PRESUPUESTAL</v>
      </c>
      <c r="D11" s="18" t="s">
        <v>36</v>
      </c>
      <c r="E11" s="74" t="s">
        <v>51</v>
      </c>
      <c r="F11" s="75"/>
      <c r="G11" s="75"/>
      <c r="H11" s="75"/>
      <c r="I11" s="76"/>
    </row>
    <row r="12" spans="2:9" ht="45" customHeight="1" thickBot="1">
      <c r="B12" s="11">
        <v>8</v>
      </c>
      <c r="C12" s="83"/>
      <c r="D12" s="14" t="s">
        <v>37</v>
      </c>
      <c r="E12" s="74" t="s">
        <v>52</v>
      </c>
      <c r="F12" s="75"/>
      <c r="G12" s="75"/>
      <c r="H12" s="75"/>
      <c r="I12" s="76"/>
    </row>
    <row r="13" spans="2:9" ht="45" customHeight="1" thickBot="1">
      <c r="B13" s="11">
        <v>9</v>
      </c>
      <c r="C13" s="83"/>
      <c r="D13" s="14" t="s">
        <v>38</v>
      </c>
      <c r="E13" s="74" t="s">
        <v>53</v>
      </c>
      <c r="F13" s="75"/>
      <c r="G13" s="75"/>
      <c r="H13" s="75"/>
      <c r="I13" s="76"/>
    </row>
    <row r="14" spans="2:9" ht="45" customHeight="1" thickBot="1">
      <c r="B14" s="11">
        <v>10</v>
      </c>
      <c r="C14" s="83"/>
      <c r="D14" s="14" t="s">
        <v>39</v>
      </c>
      <c r="E14" s="74" t="s">
        <v>54</v>
      </c>
      <c r="F14" s="75"/>
      <c r="G14" s="75"/>
      <c r="H14" s="75"/>
      <c r="I14" s="76"/>
    </row>
    <row r="15" spans="2:9" ht="45" customHeight="1" thickBot="1">
      <c r="B15" s="11">
        <v>11</v>
      </c>
      <c r="C15" s="83"/>
      <c r="D15" s="14" t="s">
        <v>40</v>
      </c>
      <c r="E15" s="74" t="s">
        <v>55</v>
      </c>
      <c r="F15" s="75"/>
      <c r="G15" s="75"/>
      <c r="H15" s="75"/>
      <c r="I15" s="76"/>
    </row>
    <row r="16" spans="2:9" ht="45" customHeight="1" thickBot="1">
      <c r="B16" s="11">
        <v>12</v>
      </c>
      <c r="C16" s="83"/>
      <c r="D16" s="14" t="s">
        <v>41</v>
      </c>
      <c r="E16" s="74" t="s">
        <v>49</v>
      </c>
      <c r="F16" s="75"/>
      <c r="G16" s="75"/>
      <c r="H16" s="75"/>
      <c r="I16" s="76"/>
    </row>
    <row r="17" spans="2:9" ht="45" customHeight="1" thickBot="1">
      <c r="B17" s="11">
        <v>13</v>
      </c>
      <c r="C17" s="83"/>
      <c r="D17" s="19" t="s">
        <v>42</v>
      </c>
      <c r="E17" s="77" t="s">
        <v>56</v>
      </c>
      <c r="F17" s="78"/>
      <c r="G17" s="78"/>
      <c r="H17" s="78"/>
      <c r="I17" s="79"/>
    </row>
    <row r="18" spans="2:9" ht="45" customHeight="1" thickBot="1">
      <c r="B18" s="11">
        <v>14</v>
      </c>
      <c r="C18" s="16" t="str">
        <f>+PlanAcción!N14</f>
        <v>ACTIVIDADES A DESARROLLAR EN LA VIGENCIA 2014</v>
      </c>
      <c r="D18" s="74" t="s">
        <v>57</v>
      </c>
      <c r="E18" s="75"/>
      <c r="F18" s="75"/>
      <c r="G18" s="75"/>
      <c r="H18" s="75"/>
      <c r="I18" s="76"/>
    </row>
    <row r="19" spans="2:9" ht="45" customHeight="1" thickBot="1">
      <c r="B19" s="11">
        <v>15</v>
      </c>
      <c r="C19" s="16" t="str">
        <f>+PlanAcción!O14</f>
        <v>VALOR DE LA ACTIVIDAD</v>
      </c>
      <c r="D19" s="74" t="s">
        <v>58</v>
      </c>
      <c r="E19" s="75"/>
      <c r="F19" s="75"/>
      <c r="G19" s="75"/>
      <c r="H19" s="75"/>
      <c r="I19" s="76"/>
    </row>
    <row r="20" spans="2:9" ht="45" customHeight="1" thickBot="1">
      <c r="B20" s="11">
        <v>16</v>
      </c>
      <c r="C20" s="16" t="str">
        <f>+PlanAcción!P14</f>
        <v>Cod. Indic</v>
      </c>
      <c r="D20" s="74" t="s">
        <v>59</v>
      </c>
      <c r="E20" s="75"/>
      <c r="F20" s="75"/>
      <c r="G20" s="75"/>
      <c r="H20" s="75"/>
      <c r="I20" s="76"/>
    </row>
    <row r="21" spans="2:9" ht="45" customHeight="1" thickBot="1">
      <c r="B21" s="11">
        <v>17</v>
      </c>
      <c r="C21" s="16" t="str">
        <f>+PlanAcción!Q14</f>
        <v>Nombre</v>
      </c>
      <c r="D21" s="74" t="s">
        <v>60</v>
      </c>
      <c r="E21" s="75"/>
      <c r="F21" s="75"/>
      <c r="G21" s="75"/>
      <c r="H21" s="75"/>
      <c r="I21" s="76"/>
    </row>
    <row r="22" spans="2:9" ht="45" customHeight="1" thickBot="1">
      <c r="B22" s="11">
        <v>18</v>
      </c>
      <c r="C22" s="16" t="str">
        <f>+PlanAcción!R14</f>
        <v>Valor alcanzado a 31 de dic de la vigencia 2013</v>
      </c>
      <c r="D22" s="74" t="s">
        <v>61</v>
      </c>
      <c r="E22" s="75"/>
      <c r="F22" s="75"/>
      <c r="G22" s="75"/>
      <c r="H22" s="75"/>
      <c r="I22" s="76"/>
    </row>
    <row r="23" spans="2:9" ht="45" customHeight="1" thickBot="1">
      <c r="B23" s="11">
        <v>19</v>
      </c>
      <c r="C23" s="16" t="str">
        <f>+PlanAcción!S14</f>
        <v>Valor a lograrse a 31 de dic de la vigencia 2014</v>
      </c>
      <c r="D23" s="80" t="s">
        <v>62</v>
      </c>
      <c r="E23" s="81"/>
      <c r="F23" s="81"/>
      <c r="G23" s="81"/>
      <c r="H23" s="81"/>
      <c r="I23" s="82"/>
    </row>
    <row r="24" spans="2:9" s="12" customFormat="1" ht="45.75" customHeight="1" thickBot="1">
      <c r="B24" s="22">
        <v>20</v>
      </c>
      <c r="C24" s="83" t="str">
        <f>+PlanAcción!T13</f>
        <v>PROGRAMACION META DE PLAN DE DESARROLLO</v>
      </c>
      <c r="D24" s="96" t="s">
        <v>63</v>
      </c>
      <c r="E24" s="97"/>
      <c r="F24" s="98"/>
      <c r="G24" s="80" t="s">
        <v>67</v>
      </c>
      <c r="H24" s="81"/>
      <c r="I24" s="82"/>
    </row>
    <row r="25" spans="2:9" s="12" customFormat="1" ht="45.75" customHeight="1" thickBot="1">
      <c r="B25" s="22">
        <v>21</v>
      </c>
      <c r="C25" s="83"/>
      <c r="D25" s="111" t="s">
        <v>64</v>
      </c>
      <c r="E25" s="112"/>
      <c r="F25" s="113"/>
      <c r="G25" s="80" t="s">
        <v>67</v>
      </c>
      <c r="H25" s="81"/>
      <c r="I25" s="82"/>
    </row>
    <row r="26" spans="2:9" s="12" customFormat="1" ht="45.75" customHeight="1" thickBot="1">
      <c r="B26" s="22">
        <v>22</v>
      </c>
      <c r="C26" s="83"/>
      <c r="D26" s="111" t="s">
        <v>65</v>
      </c>
      <c r="E26" s="112"/>
      <c r="F26" s="113"/>
      <c r="G26" s="80" t="s">
        <v>67</v>
      </c>
      <c r="H26" s="81"/>
      <c r="I26" s="82"/>
    </row>
    <row r="27" spans="2:9" s="12" customFormat="1" ht="45.75" customHeight="1" thickBot="1">
      <c r="B27" s="22">
        <v>23</v>
      </c>
      <c r="C27" s="83"/>
      <c r="D27" s="93" t="s">
        <v>66</v>
      </c>
      <c r="E27" s="94"/>
      <c r="F27" s="95"/>
      <c r="G27" s="77" t="s">
        <v>67</v>
      </c>
      <c r="H27" s="78"/>
      <c r="I27" s="79"/>
    </row>
    <row r="28" spans="2:9" ht="19.5" customHeight="1">
      <c r="B28" s="23">
        <v>24</v>
      </c>
      <c r="C28" s="83" t="str">
        <f>+PlanAcción!X13</f>
        <v>PROGRAMACION EJECUCION DE RECURSOS POR TRIMESTRE VIGENCIA 2014</v>
      </c>
      <c r="D28" s="84" t="s">
        <v>69</v>
      </c>
      <c r="E28" s="85"/>
      <c r="F28" s="85"/>
      <c r="G28" s="85"/>
      <c r="H28" s="85"/>
      <c r="I28" s="86"/>
    </row>
    <row r="29" spans="2:9" ht="19.5" customHeight="1">
      <c r="B29" s="23">
        <v>25</v>
      </c>
      <c r="C29" s="83"/>
      <c r="D29" s="87"/>
      <c r="E29" s="88"/>
      <c r="F29" s="88"/>
      <c r="G29" s="88"/>
      <c r="H29" s="88"/>
      <c r="I29" s="89"/>
    </row>
    <row r="30" spans="2:9" ht="19.5" customHeight="1">
      <c r="B30" s="23">
        <v>26</v>
      </c>
      <c r="C30" s="83"/>
      <c r="D30" s="87"/>
      <c r="E30" s="88"/>
      <c r="F30" s="88"/>
      <c r="G30" s="88"/>
      <c r="H30" s="88"/>
      <c r="I30" s="89"/>
    </row>
    <row r="31" spans="2:9" ht="19.5" customHeight="1">
      <c r="B31" s="23">
        <v>27</v>
      </c>
      <c r="C31" s="83"/>
      <c r="D31" s="87"/>
      <c r="E31" s="88"/>
      <c r="F31" s="88"/>
      <c r="G31" s="88"/>
      <c r="H31" s="88"/>
      <c r="I31" s="89"/>
    </row>
    <row r="32" spans="2:9" ht="19.5" customHeight="1">
      <c r="B32" s="23">
        <v>28</v>
      </c>
      <c r="C32" s="83"/>
      <c r="D32" s="87"/>
      <c r="E32" s="88"/>
      <c r="F32" s="88"/>
      <c r="G32" s="88"/>
      <c r="H32" s="88"/>
      <c r="I32" s="89"/>
    </row>
    <row r="33" spans="2:9" ht="19.5" customHeight="1">
      <c r="B33" s="23">
        <v>29</v>
      </c>
      <c r="C33" s="83"/>
      <c r="D33" s="87"/>
      <c r="E33" s="88"/>
      <c r="F33" s="88"/>
      <c r="G33" s="88"/>
      <c r="H33" s="88"/>
      <c r="I33" s="89"/>
    </row>
    <row r="34" spans="2:9" ht="19.5" customHeight="1">
      <c r="B34" s="23">
        <v>30</v>
      </c>
      <c r="C34" s="83"/>
      <c r="D34" s="87"/>
      <c r="E34" s="88"/>
      <c r="F34" s="88"/>
      <c r="G34" s="88"/>
      <c r="H34" s="88"/>
      <c r="I34" s="89"/>
    </row>
    <row r="35" spans="2:9" ht="19.5" customHeight="1">
      <c r="B35" s="23">
        <v>31</v>
      </c>
      <c r="C35" s="83"/>
      <c r="D35" s="87"/>
      <c r="E35" s="88"/>
      <c r="F35" s="88"/>
      <c r="G35" s="88"/>
      <c r="H35" s="88"/>
      <c r="I35" s="89"/>
    </row>
    <row r="36" spans="2:9" ht="19.5" customHeight="1">
      <c r="B36" s="23">
        <v>32</v>
      </c>
      <c r="C36" s="83"/>
      <c r="D36" s="87"/>
      <c r="E36" s="88"/>
      <c r="F36" s="88"/>
      <c r="G36" s="88"/>
      <c r="H36" s="88"/>
      <c r="I36" s="89"/>
    </row>
    <row r="37" spans="2:9" ht="19.5" customHeight="1">
      <c r="B37" s="23">
        <v>33</v>
      </c>
      <c r="C37" s="83"/>
      <c r="D37" s="87"/>
      <c r="E37" s="88"/>
      <c r="F37" s="88"/>
      <c r="G37" s="88"/>
      <c r="H37" s="88"/>
      <c r="I37" s="89"/>
    </row>
    <row r="38" spans="2:9" ht="19.5" customHeight="1">
      <c r="B38" s="23">
        <v>34</v>
      </c>
      <c r="C38" s="83"/>
      <c r="D38" s="87"/>
      <c r="E38" s="88"/>
      <c r="F38" s="88"/>
      <c r="G38" s="88"/>
      <c r="H38" s="88"/>
      <c r="I38" s="89"/>
    </row>
    <row r="39" spans="2:9" ht="19.5" customHeight="1">
      <c r="B39" s="23">
        <v>35</v>
      </c>
      <c r="C39" s="83"/>
      <c r="D39" s="87"/>
      <c r="E39" s="88"/>
      <c r="F39" s="88"/>
      <c r="G39" s="88"/>
      <c r="H39" s="88"/>
      <c r="I39" s="89"/>
    </row>
    <row r="40" spans="2:9" ht="19.5" customHeight="1">
      <c r="B40" s="23">
        <v>36</v>
      </c>
      <c r="C40" s="83"/>
      <c r="D40" s="87"/>
      <c r="E40" s="88"/>
      <c r="F40" s="88"/>
      <c r="G40" s="88"/>
      <c r="H40" s="88"/>
      <c r="I40" s="89"/>
    </row>
    <row r="41" spans="2:9" ht="19.5" customHeight="1">
      <c r="B41" s="23">
        <v>37</v>
      </c>
      <c r="C41" s="83"/>
      <c r="D41" s="87"/>
      <c r="E41" s="88"/>
      <c r="F41" s="88"/>
      <c r="G41" s="88"/>
      <c r="H41" s="88"/>
      <c r="I41" s="89"/>
    </row>
    <row r="42" spans="2:9" ht="19.5" customHeight="1">
      <c r="B42" s="23">
        <v>38</v>
      </c>
      <c r="C42" s="83"/>
      <c r="D42" s="87"/>
      <c r="E42" s="88"/>
      <c r="F42" s="88"/>
      <c r="G42" s="88"/>
      <c r="H42" s="88"/>
      <c r="I42" s="89"/>
    </row>
    <row r="43" spans="2:9" ht="19.5" customHeight="1">
      <c r="B43" s="23">
        <v>39</v>
      </c>
      <c r="C43" s="83"/>
      <c r="D43" s="87"/>
      <c r="E43" s="88"/>
      <c r="F43" s="88"/>
      <c r="G43" s="88"/>
      <c r="H43" s="88"/>
      <c r="I43" s="89"/>
    </row>
    <row r="44" spans="2:9" ht="19.5" customHeight="1">
      <c r="B44" s="23">
        <v>40</v>
      </c>
      <c r="C44" s="83"/>
      <c r="D44" s="87"/>
      <c r="E44" s="88"/>
      <c r="F44" s="88"/>
      <c r="G44" s="88"/>
      <c r="H44" s="88"/>
      <c r="I44" s="89"/>
    </row>
    <row r="45" spans="2:9" ht="19.5" customHeight="1">
      <c r="B45" s="23">
        <v>41</v>
      </c>
      <c r="C45" s="83"/>
      <c r="D45" s="87"/>
      <c r="E45" s="88"/>
      <c r="F45" s="88"/>
      <c r="G45" s="88"/>
      <c r="H45" s="88"/>
      <c r="I45" s="89"/>
    </row>
    <row r="46" spans="2:9" ht="19.5" customHeight="1">
      <c r="B46" s="23">
        <v>42</v>
      </c>
      <c r="C46" s="83"/>
      <c r="D46" s="87"/>
      <c r="E46" s="88"/>
      <c r="F46" s="88"/>
      <c r="G46" s="88"/>
      <c r="H46" s="88"/>
      <c r="I46" s="89"/>
    </row>
    <row r="47" spans="2:9" ht="19.5" customHeight="1">
      <c r="B47" s="23">
        <v>43</v>
      </c>
      <c r="C47" s="83"/>
      <c r="D47" s="87"/>
      <c r="E47" s="88"/>
      <c r="F47" s="88"/>
      <c r="G47" s="88"/>
      <c r="H47" s="88"/>
      <c r="I47" s="89"/>
    </row>
    <row r="48" spans="2:9" ht="19.5" customHeight="1" thickBot="1">
      <c r="B48" s="23">
        <v>44</v>
      </c>
      <c r="C48" s="83"/>
      <c r="D48" s="90"/>
      <c r="E48" s="91"/>
      <c r="F48" s="91"/>
      <c r="G48" s="91"/>
      <c r="H48" s="91"/>
      <c r="I48" s="92"/>
    </row>
    <row r="49" spans="2:9" ht="54.75" customHeight="1">
      <c r="B49" s="11">
        <v>45</v>
      </c>
      <c r="C49" s="16" t="str">
        <f>+PlanAcción!AS13</f>
        <v>Responsable
(Nombre y Cargo)</v>
      </c>
      <c r="D49" s="80" t="s">
        <v>68</v>
      </c>
      <c r="E49" s="81"/>
      <c r="F49" s="81"/>
      <c r="G49" s="81"/>
      <c r="H49" s="81"/>
      <c r="I49" s="82"/>
    </row>
    <row r="50" spans="2:9" ht="45" customHeight="1" thickBot="1">
      <c r="B50" s="11">
        <v>46</v>
      </c>
      <c r="C50" s="17" t="str">
        <f>+PlanAcción!AT13</f>
        <v>Observaciones</v>
      </c>
      <c r="D50" s="71"/>
      <c r="E50" s="72"/>
      <c r="F50" s="72"/>
      <c r="G50" s="72"/>
      <c r="H50" s="72"/>
      <c r="I50" s="73"/>
    </row>
  </sheetData>
  <sheetProtection/>
  <mergeCells count="35">
    <mergeCell ref="B1:I3"/>
    <mergeCell ref="D4:I4"/>
    <mergeCell ref="D25:F25"/>
    <mergeCell ref="D26:F26"/>
    <mergeCell ref="D5:I5"/>
    <mergeCell ref="D6:I6"/>
    <mergeCell ref="D7:I7"/>
    <mergeCell ref="D8:I8"/>
    <mergeCell ref="D9:I9"/>
    <mergeCell ref="D10:I10"/>
    <mergeCell ref="D18:I18"/>
    <mergeCell ref="D20:I20"/>
    <mergeCell ref="C11:C17"/>
    <mergeCell ref="C24:C27"/>
    <mergeCell ref="G25:I25"/>
    <mergeCell ref="G26:I26"/>
    <mergeCell ref="C28:C48"/>
    <mergeCell ref="D28:I48"/>
    <mergeCell ref="D27:F27"/>
    <mergeCell ref="G27:I27"/>
    <mergeCell ref="D21:I21"/>
    <mergeCell ref="D22:I22"/>
    <mergeCell ref="D23:I23"/>
    <mergeCell ref="D24:F24"/>
    <mergeCell ref="G24:I24"/>
    <mergeCell ref="D50:I50"/>
    <mergeCell ref="E11:I11"/>
    <mergeCell ref="E12:I12"/>
    <mergeCell ref="E13:I13"/>
    <mergeCell ref="E14:I14"/>
    <mergeCell ref="E15:I15"/>
    <mergeCell ref="E16:I16"/>
    <mergeCell ref="E17:I17"/>
    <mergeCell ref="D19:I19"/>
    <mergeCell ref="D49:I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Alejandro Prieto Montoya</cp:lastModifiedBy>
  <cp:lastPrinted>2013-12-12T14:26:27Z</cp:lastPrinted>
  <dcterms:created xsi:type="dcterms:W3CDTF">2013-01-07T15:09:44Z</dcterms:created>
  <dcterms:modified xsi:type="dcterms:W3CDTF">2013-12-12T14:26:33Z</dcterms:modified>
  <cp:category/>
  <cp:version/>
  <cp:contentType/>
  <cp:contentStatus/>
</cp:coreProperties>
</file>